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et your targets" sheetId="1" r:id="rId1"/>
    <sheet name="Half year view" sheetId="2" r:id="rId2"/>
    <sheet name="Monthly view" sheetId="3" r:id="rId3"/>
    <sheet name="Horizontal view" sheetId="4" r:id="rId4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<sst xmlns="http://schemas.openxmlformats.org/spreadsheetml/2006/main" count="70" uniqueCount="55">
  <si>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Example: </t>
  </si>
  <si>
    <t>Lose 10kg  or gets six packs in 4 weeks: this is impossible except by starving yourself</t>
  </si>
  <si>
    <t>Set yourselves some reachable goals</t>
  </si>
  <si>
    <t>Creating a successful company: a company can be started quickly but success will take a few years and need endurance and will power</t>
  </si>
  <si>
    <t>days</t>
  </si>
  <si>
    <t>months</t>
  </si>
  <si>
    <t>years</t>
  </si>
  <si>
    <t>starting time</t>
  </si>
  <si>
    <t>Get your life in order, gives yourself goal and a purpose</t>
  </si>
  <si>
    <t>lose 10kg</t>
  </si>
  <si>
    <t>total duration (days)</t>
  </si>
  <si>
    <t>study laws</t>
  </si>
  <si>
    <t>study mechanics</t>
  </si>
  <si>
    <t>create a small tree planting company</t>
  </si>
  <si>
    <t>ages at completion</t>
  </si>
  <si>
    <t>build or buy a house</t>
  </si>
  <si>
    <t>target 1</t>
  </si>
  <si>
    <t>target 2</t>
  </si>
  <si>
    <t>target 3</t>
  </si>
  <si>
    <t>target 4</t>
  </si>
  <si>
    <t>target 5</t>
  </si>
  <si>
    <t>target 6</t>
  </si>
  <si>
    <t>target 7</t>
  </si>
  <si>
    <t>your age today is</t>
  </si>
  <si>
    <t>1. enter your date of birth</t>
  </si>
  <si>
    <t>4. Then go to the view sheet to visualize them</t>
  </si>
  <si>
    <t xml:space="preserve">these table will show you visually how these goals are within your life. </t>
  </si>
  <si>
    <t>date and age</t>
  </si>
  <si>
    <t>This sheet shows your goals and targets over the months.</t>
  </si>
  <si>
    <t>You can zoom in or out to have a better view</t>
  </si>
  <si>
    <t>http://www.excelmadeeasy.com/</t>
  </si>
  <si>
    <t>brought to you by</t>
  </si>
  <si>
    <t>Don't forget, we tend to overestimate what we can do in the short term and underestimate what we can do with a bit of time (or long term)</t>
  </si>
  <si>
    <t>date</t>
  </si>
  <si>
    <t>have and raise a child</t>
  </si>
  <si>
    <t>You can zoom in or out to have a better view (press on ctrl and roll the mouse roller)</t>
  </si>
  <si>
    <t>sail around the world</t>
  </si>
  <si>
    <t>Wish you to get that old :-)</t>
  </si>
  <si>
    <t>enter the</t>
  </si>
  <si>
    <t>enter duration in days, weeks, months, years</t>
  </si>
  <si>
    <t>years young</t>
  </si>
  <si>
    <t xml:space="preserve">2. Set your goals </t>
  </si>
  <si>
    <t>3. enter the start date</t>
  </si>
  <si>
    <t>this is the earliest date in your target, but you can enter another if you wish</t>
  </si>
  <si>
    <t>This sheet shows your goals and targets over the years</t>
  </si>
  <si>
    <t>start</t>
  </si>
  <si>
    <t>others 2</t>
  </si>
  <si>
    <t>others 3</t>
  </si>
  <si>
    <t>others 1</t>
  </si>
  <si>
    <t>you can add more goals to this view</t>
  </si>
  <si>
    <t>enter your goal, targets, achievements</t>
  </si>
  <si>
    <t>(enter a value in the colored fields)</t>
  </si>
  <si>
    <t>use our to do list to organise yourself</t>
  </si>
  <si>
    <t>http://www.excelmadeeasy.com/open-topic-list.php</t>
  </si>
  <si>
    <t>This vertical table or views are limited to 7 goals but you can of course extend them</t>
  </si>
</sst>
</file>

<file path=xl/styles.xml><?xml version="1.0" encoding="utf-8"?>
<styleSheet xmlns="http://schemas.openxmlformats.org/spreadsheetml/2006/main">
  <numFmts count="12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_-* #,##0.0\ _f_r_._-;\-* #,##0.0\ _f_r_._-;_-* &quot;-&quot;??\ _f_r_._-;_-@_-"/>
    <numFmt numFmtId="165" formatCode="0.0"/>
    <numFmt numFmtId="166" formatCode="_-* #,##0.00\ _€_-;\-* #,##0.00\ _€_-;_-* &quot;-&quot;??\ _€_-;_-@_-"/>
    <numFmt numFmtId="167" formatCode="_-* #,##0\ _f_r_._-;\-* #,##0\ _f_r_._-;_-* &quot;-&quot;??\ _f_r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6"/>
      <name val="Arial"/>
      <family val="2"/>
    </font>
    <font>
      <u val="single"/>
      <sz val="14"/>
      <color indexed="56"/>
      <name val="Arial"/>
      <family val="2"/>
    </font>
    <font>
      <u val="single"/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 val="single"/>
      <sz val="14"/>
      <color rgb="FF002060"/>
      <name val="Arial"/>
      <family val="2"/>
    </font>
    <font>
      <sz val="10"/>
      <color rgb="FF002060"/>
      <name val="Arial"/>
      <family val="2"/>
    </font>
    <font>
      <u val="single"/>
      <sz val="10"/>
      <color rgb="FF002060"/>
      <name val="Arial"/>
      <family val="2"/>
    </font>
    <font>
      <sz val="12"/>
      <color theme="1"/>
      <name val="Calibri"/>
      <family val="2"/>
    </font>
    <font>
      <sz val="11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14" fontId="0" fillId="33" borderId="0" xfId="0" applyNumberFormat="1" applyFill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42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53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48" fillId="0" borderId="0" xfId="53" applyFont="1" applyFill="1" applyBorder="1" applyAlignment="1" applyProtection="1">
      <alignment/>
      <protection/>
    </xf>
    <xf numFmtId="0" fontId="49" fillId="0" borderId="0" xfId="53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12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7" borderId="10" xfId="0" applyFill="1" applyBorder="1" applyAlignment="1">
      <alignment/>
    </xf>
    <xf numFmtId="14" fontId="50" fillId="0" borderId="0" xfId="0" applyNumberFormat="1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43" fillId="0" borderId="0" xfId="0" applyFont="1" applyAlignment="1">
      <alignment/>
    </xf>
    <xf numFmtId="0" fontId="7" fillId="0" borderId="0" xfId="53" applyAlignment="1" applyProtection="1">
      <alignment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67" fontId="0" fillId="0" borderId="0" xfId="42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0">
    <dxf>
      <font>
        <color rgb="FF006100"/>
      </font>
      <fill>
        <patternFill>
          <bgColor rgb="FFC6EFCE"/>
        </patternFill>
      </fill>
      <border>
        <left style="thin"/>
        <right style="thin"/>
        <top style="thin"/>
        <bottom style="thin"/>
      </border>
    </dxf>
    <dxf>
      <fill>
        <patternFill>
          <bgColor theme="7"/>
        </patternFill>
      </fill>
      <border>
        <top style="thin"/>
        <bottom style="thin"/>
      </border>
    </dxf>
    <dxf>
      <font>
        <color rgb="FF006100"/>
      </font>
      <fill>
        <patternFill>
          <bgColor rgb="FFC6EFCE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7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hyperlink" Target="http://www.excelmadeeasy.com/open-topic-list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hyperlink" Target="http://www.excelmadeeasy.com/open-topic-list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J34"/>
  <sheetViews>
    <sheetView tabSelected="1" zoomScale="115" zoomScaleNormal="115" zoomScalePageLayoutView="0" workbookViewId="0" topLeftCell="A1">
      <selection activeCell="E1" sqref="E1"/>
    </sheetView>
  </sheetViews>
  <sheetFormatPr defaultColWidth="9.140625" defaultRowHeight="15"/>
  <cols>
    <col min="1" max="1" width="5.00390625" style="0" customWidth="1"/>
    <col min="2" max="2" width="25.421875" style="0" customWidth="1"/>
    <col min="3" max="3" width="40.8515625" style="0" customWidth="1"/>
    <col min="4" max="4" width="17.140625" style="0" customWidth="1"/>
    <col min="9" max="9" width="13.8515625" style="0" customWidth="1"/>
    <col min="10" max="10" width="10.7109375" style="0" customWidth="1"/>
  </cols>
  <sheetData>
    <row r="1" spans="2:7" ht="15.75">
      <c r="B1" s="18" t="s">
        <v>8</v>
      </c>
      <c r="E1" s="22" t="s">
        <v>31</v>
      </c>
      <c r="G1" s="23" t="s">
        <v>30</v>
      </c>
    </row>
    <row r="2" spans="2:3" ht="15">
      <c r="B2" s="24" t="s">
        <v>2</v>
      </c>
      <c r="C2" s="24"/>
    </row>
    <row r="3" ht="15">
      <c r="B3" s="2" t="s">
        <v>32</v>
      </c>
    </row>
    <row r="4" ht="15">
      <c r="B4" s="2"/>
    </row>
    <row r="5" ht="15">
      <c r="B5" t="s">
        <v>0</v>
      </c>
    </row>
    <row r="6" ht="15">
      <c r="B6" t="s">
        <v>1</v>
      </c>
    </row>
    <row r="7" ht="15">
      <c r="B7" t="s">
        <v>3</v>
      </c>
    </row>
    <row r="9" spans="2:6" ht="15">
      <c r="B9" s="1" t="s">
        <v>24</v>
      </c>
      <c r="C9" s="8">
        <v>24838</v>
      </c>
      <c r="D9" s="6" t="s">
        <v>23</v>
      </c>
      <c r="E9" s="7">
        <f ca="1">(TODAY()-C9)/365.25</f>
        <v>49.22108145106092</v>
      </c>
      <c r="F9" t="s">
        <v>40</v>
      </c>
    </row>
    <row r="10" ht="15">
      <c r="C10" s="35" t="s">
        <v>51</v>
      </c>
    </row>
    <row r="11" ht="15.75" thickBot="1"/>
    <row r="12" spans="2:10" ht="15">
      <c r="B12" s="13" t="s">
        <v>41</v>
      </c>
      <c r="C12" s="42" t="s">
        <v>50</v>
      </c>
      <c r="D12" s="14" t="s">
        <v>38</v>
      </c>
      <c r="E12" s="14" t="s">
        <v>39</v>
      </c>
      <c r="F12" s="14"/>
      <c r="G12" s="14"/>
      <c r="H12" s="14"/>
      <c r="I12" s="14"/>
      <c r="J12" s="40" t="s">
        <v>14</v>
      </c>
    </row>
    <row r="13" spans="2:10" ht="15">
      <c r="B13" s="15"/>
      <c r="C13" s="43"/>
      <c r="D13" s="9" t="s">
        <v>7</v>
      </c>
      <c r="E13" s="9" t="s">
        <v>4</v>
      </c>
      <c r="F13" s="9" t="s">
        <v>5</v>
      </c>
      <c r="G13" s="9" t="s">
        <v>6</v>
      </c>
      <c r="H13" s="9" t="s">
        <v>10</v>
      </c>
      <c r="I13" s="9"/>
      <c r="J13" s="41"/>
    </row>
    <row r="14" spans="2:10" ht="15">
      <c r="B14" s="15"/>
      <c r="C14" s="9"/>
      <c r="D14" s="9"/>
      <c r="E14" s="9"/>
      <c r="F14" s="9"/>
      <c r="G14" s="9"/>
      <c r="H14" s="9"/>
      <c r="I14" s="9"/>
      <c r="J14" s="16"/>
    </row>
    <row r="15" spans="2:10" ht="15">
      <c r="B15" s="15">
        <v>1</v>
      </c>
      <c r="C15" s="10" t="s">
        <v>9</v>
      </c>
      <c r="D15" s="11">
        <v>42826</v>
      </c>
      <c r="E15" s="27">
        <v>0</v>
      </c>
      <c r="F15" s="28">
        <v>12</v>
      </c>
      <c r="G15" s="29">
        <v>0</v>
      </c>
      <c r="H15" s="9">
        <f aca="true" t="shared" si="0" ref="H15:H24">E15+F15*30+G15*365</f>
        <v>360</v>
      </c>
      <c r="I15" s="12">
        <f aca="true" t="shared" si="1" ref="I15:I21">D15+H15</f>
        <v>43186</v>
      </c>
      <c r="J15" s="17">
        <f aca="true" t="shared" si="2" ref="J15:J24">IF(((I15-$C$9)/365.25)&gt;0,(I15-$C$9)/365.25,"-")</f>
        <v>50.234086242299796</v>
      </c>
    </row>
    <row r="16" spans="2:10" ht="15">
      <c r="B16" s="15">
        <v>2</v>
      </c>
      <c r="C16" s="10" t="s">
        <v>11</v>
      </c>
      <c r="D16" s="11">
        <v>42917</v>
      </c>
      <c r="E16" s="27"/>
      <c r="F16" s="28">
        <v>6</v>
      </c>
      <c r="G16" s="29">
        <v>4</v>
      </c>
      <c r="H16" s="9">
        <f t="shared" si="0"/>
        <v>1640</v>
      </c>
      <c r="I16" s="12">
        <f t="shared" si="1"/>
        <v>44557</v>
      </c>
      <c r="J16" s="17">
        <f t="shared" si="2"/>
        <v>53.987679671457904</v>
      </c>
    </row>
    <row r="17" spans="2:10" ht="15">
      <c r="B17" s="15">
        <v>3</v>
      </c>
      <c r="C17" s="10" t="s">
        <v>12</v>
      </c>
      <c r="D17" s="11">
        <f>I16</f>
        <v>44557</v>
      </c>
      <c r="E17" s="27"/>
      <c r="F17" s="28">
        <v>5</v>
      </c>
      <c r="G17" s="29">
        <v>2</v>
      </c>
      <c r="H17" s="9">
        <f t="shared" si="0"/>
        <v>880</v>
      </c>
      <c r="I17" s="12">
        <f t="shared" si="1"/>
        <v>45437</v>
      </c>
      <c r="J17" s="17">
        <f t="shared" si="2"/>
        <v>56.39698836413415</v>
      </c>
    </row>
    <row r="18" spans="2:10" ht="15">
      <c r="B18" s="15">
        <v>4</v>
      </c>
      <c r="C18" s="10" t="s">
        <v>13</v>
      </c>
      <c r="D18" s="11">
        <v>40576</v>
      </c>
      <c r="E18" s="27"/>
      <c r="F18" s="28"/>
      <c r="G18" s="29">
        <v>10</v>
      </c>
      <c r="H18" s="9">
        <f t="shared" si="0"/>
        <v>3650</v>
      </c>
      <c r="I18" s="12">
        <f t="shared" si="1"/>
        <v>44226</v>
      </c>
      <c r="J18" s="17">
        <f t="shared" si="2"/>
        <v>53.08145106091718</v>
      </c>
    </row>
    <row r="19" spans="2:10" ht="15">
      <c r="B19" s="15">
        <v>5</v>
      </c>
      <c r="C19" s="10" t="s">
        <v>15</v>
      </c>
      <c r="D19" s="11">
        <f ca="1">TODAY()</f>
        <v>42816</v>
      </c>
      <c r="E19" s="27"/>
      <c r="F19" s="28">
        <v>9</v>
      </c>
      <c r="G19" s="29"/>
      <c r="H19" s="9">
        <f t="shared" si="0"/>
        <v>270</v>
      </c>
      <c r="I19" s="12">
        <f t="shared" si="1"/>
        <v>43086</v>
      </c>
      <c r="J19" s="17">
        <f t="shared" si="2"/>
        <v>49.960301163586585</v>
      </c>
    </row>
    <row r="20" spans="2:10" ht="15">
      <c r="B20" s="15">
        <v>6</v>
      </c>
      <c r="C20" s="10" t="s">
        <v>36</v>
      </c>
      <c r="D20" s="11">
        <v>42004</v>
      </c>
      <c r="E20" s="27"/>
      <c r="F20" s="28"/>
      <c r="G20" s="29">
        <v>2</v>
      </c>
      <c r="H20" s="9">
        <f t="shared" si="0"/>
        <v>730</v>
      </c>
      <c r="I20" s="12">
        <f t="shared" si="1"/>
        <v>42734</v>
      </c>
      <c r="J20" s="17">
        <f t="shared" si="2"/>
        <v>48.99657768651608</v>
      </c>
    </row>
    <row r="21" spans="2:10" ht="15">
      <c r="B21" s="15">
        <v>7</v>
      </c>
      <c r="C21" s="10" t="s">
        <v>34</v>
      </c>
      <c r="D21" s="11">
        <v>40544</v>
      </c>
      <c r="E21" s="27"/>
      <c r="F21" s="28"/>
      <c r="G21" s="29">
        <v>30</v>
      </c>
      <c r="H21" s="9">
        <f t="shared" si="0"/>
        <v>10950</v>
      </c>
      <c r="I21" s="12">
        <f t="shared" si="1"/>
        <v>51494</v>
      </c>
      <c r="J21" s="17">
        <f t="shared" si="2"/>
        <v>72.9801505817933</v>
      </c>
    </row>
    <row r="22" spans="2:10" ht="15">
      <c r="B22" s="34">
        <v>8</v>
      </c>
      <c r="C22" s="10" t="s">
        <v>48</v>
      </c>
      <c r="D22" s="11">
        <v>44682</v>
      </c>
      <c r="E22" s="27"/>
      <c r="F22" s="28"/>
      <c r="G22" s="29">
        <v>1</v>
      </c>
      <c r="H22" s="9">
        <f t="shared" si="0"/>
        <v>365</v>
      </c>
      <c r="I22" s="12">
        <f>D22+H22</f>
        <v>45047</v>
      </c>
      <c r="J22" s="17">
        <f t="shared" si="2"/>
        <v>55.32922655715264</v>
      </c>
    </row>
    <row r="23" spans="2:10" ht="15">
      <c r="B23" s="34">
        <v>9</v>
      </c>
      <c r="C23" s="10" t="s">
        <v>46</v>
      </c>
      <c r="D23" s="11">
        <v>43678</v>
      </c>
      <c r="E23" s="27"/>
      <c r="F23" s="28">
        <v>2</v>
      </c>
      <c r="G23" s="29">
        <v>2</v>
      </c>
      <c r="H23" s="9">
        <f t="shared" si="0"/>
        <v>790</v>
      </c>
      <c r="I23" s="12">
        <f>D23+H23</f>
        <v>44468</v>
      </c>
      <c r="J23" s="17">
        <f t="shared" si="2"/>
        <v>53.74401095140315</v>
      </c>
    </row>
    <row r="24" spans="2:10" ht="15">
      <c r="B24" s="34">
        <v>10</v>
      </c>
      <c r="C24" s="10" t="s">
        <v>47</v>
      </c>
      <c r="D24" s="11">
        <v>49400</v>
      </c>
      <c r="E24" s="27">
        <v>2</v>
      </c>
      <c r="F24" s="28"/>
      <c r="G24" s="29">
        <v>3</v>
      </c>
      <c r="H24" s="9">
        <f t="shared" si="0"/>
        <v>1097</v>
      </c>
      <c r="I24" s="12">
        <f>D24+H24</f>
        <v>50497</v>
      </c>
      <c r="J24" s="17">
        <f t="shared" si="2"/>
        <v>70.25051334702259</v>
      </c>
    </row>
    <row r="25" spans="4:10" ht="15">
      <c r="D25" s="3"/>
      <c r="I25" s="3"/>
      <c r="J25" s="4"/>
    </row>
    <row r="26" spans="2:10" ht="15">
      <c r="B26" s="1" t="s">
        <v>42</v>
      </c>
      <c r="C26" s="8">
        <f>MIN(D15:D21)</f>
        <v>40544</v>
      </c>
      <c r="D26" t="s">
        <v>43</v>
      </c>
      <c r="I26" s="3"/>
      <c r="J26" s="4"/>
    </row>
    <row r="27" spans="9:10" ht="15">
      <c r="I27" s="3"/>
      <c r="J27" s="4"/>
    </row>
    <row r="28" ht="15">
      <c r="B28" s="1" t="s">
        <v>25</v>
      </c>
    </row>
    <row r="29" ht="15">
      <c r="B29" t="s">
        <v>26</v>
      </c>
    </row>
    <row r="31" ht="15">
      <c r="B31" t="s">
        <v>54</v>
      </c>
    </row>
    <row r="33" ht="15">
      <c r="B33" t="s">
        <v>52</v>
      </c>
    </row>
    <row r="34" ht="15">
      <c r="B34" s="36" t="s">
        <v>53</v>
      </c>
    </row>
  </sheetData>
  <sheetProtection/>
  <mergeCells count="2">
    <mergeCell ref="J12:J13"/>
    <mergeCell ref="C12:C13"/>
  </mergeCells>
  <conditionalFormatting sqref="E1">
    <cfRule type="cellIs" priority="2" dxfId="7" operator="equal">
      <formula>"O"</formula>
    </cfRule>
  </conditionalFormatting>
  <conditionalFormatting sqref="G1">
    <cfRule type="cellIs" priority="1" dxfId="7" operator="equal">
      <formula>"O"</formula>
    </cfRule>
  </conditionalFormatting>
  <hyperlinks>
    <hyperlink ref="G1" r:id="rId1" display="http://www.excelmadeeasy.com/"/>
    <hyperlink ref="B34" r:id="rId2" display="http://www.excelmadeeasy.com/open-topic-list.ph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27"/>
  <sheetViews>
    <sheetView zoomScale="85" zoomScaleNormal="85" zoomScalePageLayoutView="0" workbookViewId="0" topLeftCell="B1">
      <selection activeCell="G1" sqref="G1:J2"/>
    </sheetView>
  </sheetViews>
  <sheetFormatPr defaultColWidth="9.140625" defaultRowHeight="15"/>
  <cols>
    <col min="1" max="1" width="17.28125" style="0" hidden="1" customWidth="1"/>
    <col min="2" max="2" width="17.28125" style="0" customWidth="1"/>
    <col min="3" max="9" width="15.140625" style="5" customWidth="1"/>
  </cols>
  <sheetData>
    <row r="1" spans="2:9" ht="21">
      <c r="B1" s="19" t="s">
        <v>44</v>
      </c>
      <c r="H1" s="20" t="s">
        <v>30</v>
      </c>
      <c r="I1"/>
    </row>
    <row r="2" spans="2:9" ht="21">
      <c r="B2" s="19" t="s">
        <v>29</v>
      </c>
      <c r="G2"/>
      <c r="H2"/>
      <c r="I2"/>
    </row>
    <row r="4" spans="2:9" ht="15">
      <c r="B4" s="9"/>
      <c r="C4" s="37" t="s">
        <v>16</v>
      </c>
      <c r="D4" s="37" t="s">
        <v>17</v>
      </c>
      <c r="E4" s="37" t="s">
        <v>18</v>
      </c>
      <c r="F4" s="37" t="s">
        <v>19</v>
      </c>
      <c r="G4" s="37" t="s">
        <v>20</v>
      </c>
      <c r="H4" s="37" t="s">
        <v>21</v>
      </c>
      <c r="I4" s="37" t="s">
        <v>22</v>
      </c>
    </row>
    <row r="5" spans="1:9" ht="47.25" customHeight="1">
      <c r="A5" t="s">
        <v>33</v>
      </c>
      <c r="B5" s="38" t="s">
        <v>27</v>
      </c>
      <c r="C5" s="39" t="str">
        <f>'Set your targets'!C15</f>
        <v>lose 10kg</v>
      </c>
      <c r="D5" s="39" t="str">
        <f>'Set your targets'!C16</f>
        <v>study laws</v>
      </c>
      <c r="E5" s="39" t="str">
        <f>'Set your targets'!C17</f>
        <v>study mechanics</v>
      </c>
      <c r="F5" s="39" t="str">
        <f>'Set your targets'!C18</f>
        <v>create a small tree planting company</v>
      </c>
      <c r="G5" s="39" t="str">
        <f>'Set your targets'!C19</f>
        <v>build or buy a house</v>
      </c>
      <c r="H5" s="39" t="str">
        <f>'Set your targets'!C20</f>
        <v>sail around the world</v>
      </c>
      <c r="I5" s="39" t="str">
        <f>'Set your targets'!C21</f>
        <v>have and raise a child</v>
      </c>
    </row>
    <row r="6" spans="1:9" ht="15.75">
      <c r="A6" s="3">
        <f>DATE(YEAR('Set your targets'!C26),1,1)</f>
        <v>40544</v>
      </c>
      <c r="B6" s="30" t="str">
        <f>CONCATENATE(YEAR(A6),".",MONTH(A6)," ","(",ROUND(((A6-'Set your targets'!$C$9)/365.25),0),")")</f>
        <v>2011.1 (43)</v>
      </c>
      <c r="C6" s="5">
        <f>IF($A6&gt;='Set your targets'!$D$15,IF($A6&lt;'Set your targets'!$I$15,"O",""),"")</f>
      </c>
      <c r="D6" s="5">
        <f>IF($A6&gt;='Set your targets'!$D$16,IF($A6&lt;'Set your targets'!$I$16,"O",""),"")</f>
      </c>
      <c r="E6" s="5">
        <f>IF($A6&gt;='Set your targets'!$D$17,IF($A6&lt;'Set your targets'!$I$17,"O",""),"")</f>
      </c>
      <c r="F6" s="5">
        <f>IF($A6&gt;='Set your targets'!$D$18,IF($A6&lt;'Set your targets'!$I$18,"O",""),"")</f>
      </c>
      <c r="G6" s="5">
        <f>IF($A6&gt;='Set your targets'!$D$19,IF($A6&lt;'Set your targets'!$I$19,"O",""),"")</f>
      </c>
      <c r="H6" s="5">
        <f>IF($A6&gt;='Set your targets'!$D$20,IF($A6&lt;'Set your targets'!$I$20,"O",""),"")</f>
      </c>
      <c r="I6" s="5" t="str">
        <f>IF($A6&gt;='Set your targets'!$D$21,IF($A6&lt;'Set your targets'!$I$21,"O",""),"")</f>
        <v>O</v>
      </c>
    </row>
    <row r="7" spans="1:9" ht="15.75">
      <c r="A7" s="3">
        <f>DATE(YEAR(A6),MONTH(A6)+6,DAY(A6))</f>
        <v>40725</v>
      </c>
      <c r="B7" s="30" t="str">
        <f>CONCATENATE(YEAR(A7),".",MONTH(A7)," ","(",ROUND(((A7-'Set your targets'!$C$9)/365.25),0),")")</f>
        <v>2011.7 (43)</v>
      </c>
      <c r="C7" s="5">
        <f>IF($A7&gt;='Set your targets'!$D$15,IF($A7&lt;'Set your targets'!$I$15,"O",""),"")</f>
      </c>
      <c r="D7" s="5">
        <f>IF($A7&gt;='Set your targets'!$D$16,IF($A7&lt;'Set your targets'!$I$16,"O",""),"")</f>
      </c>
      <c r="E7" s="5">
        <f>IF($A7&gt;='Set your targets'!$D$17,IF($A7&lt;'Set your targets'!$I$17,"O",""),"")</f>
      </c>
      <c r="F7" s="5" t="str">
        <f>IF($A7&gt;='Set your targets'!$D$18,IF($A7&lt;'Set your targets'!$I$18,"O",""),"")</f>
        <v>O</v>
      </c>
      <c r="G7" s="5">
        <f>IF($A7&gt;='Set your targets'!$D$19,IF($A7&lt;'Set your targets'!$I$19,"O",""),"")</f>
      </c>
      <c r="H7" s="5">
        <f>IF($A7&gt;='Set your targets'!$D$20,IF($A7&lt;'Set your targets'!$I$20,"O",""),"")</f>
      </c>
      <c r="I7" s="5" t="str">
        <f>IF($A7&gt;='Set your targets'!$D$21,IF($A7&lt;'Set your targets'!$I$21,"O",""),"")</f>
        <v>O</v>
      </c>
    </row>
    <row r="8" spans="1:9" ht="15.75">
      <c r="A8" s="3">
        <f aca="true" t="shared" si="0" ref="A8:A71">DATE(YEAR(A7),MONTH(A7)+6,DAY(A7))</f>
        <v>40909</v>
      </c>
      <c r="B8" s="30" t="str">
        <f>CONCATENATE(YEAR(A8),".",MONTH(A8)," ","(",ROUND(((A8-'Set your targets'!$C$9)/365.25),0),")")</f>
        <v>2012.1 (44)</v>
      </c>
      <c r="C8" s="5">
        <f>IF($A8&gt;='Set your targets'!$D$15,IF($A8&lt;'Set your targets'!$I$15,"O",""),"")</f>
      </c>
      <c r="D8" s="5">
        <f>IF($A8&gt;='Set your targets'!$D$16,IF($A8&lt;'Set your targets'!$I$16,"O",""),"")</f>
      </c>
      <c r="E8" s="5">
        <f>IF($A8&gt;='Set your targets'!$D$17,IF($A8&lt;'Set your targets'!$I$17,"O",""),"")</f>
      </c>
      <c r="F8" s="5" t="str">
        <f>IF($A8&gt;='Set your targets'!$D$18,IF($A8&lt;'Set your targets'!$I$18,"O",""),"")</f>
        <v>O</v>
      </c>
      <c r="G8" s="5">
        <f>IF($A8&gt;='Set your targets'!$D$19,IF($A8&lt;'Set your targets'!$I$19,"O",""),"")</f>
      </c>
      <c r="H8" s="5">
        <f>IF($A8&gt;='Set your targets'!$D$20,IF($A8&lt;'Set your targets'!$I$20,"O",""),"")</f>
      </c>
      <c r="I8" s="5" t="str">
        <f>IF($A8&gt;='Set your targets'!$D$21,IF($A8&lt;'Set your targets'!$I$21,"O",""),"")</f>
        <v>O</v>
      </c>
    </row>
    <row r="9" spans="1:9" ht="15.75">
      <c r="A9" s="3">
        <f t="shared" si="0"/>
        <v>41091</v>
      </c>
      <c r="B9" s="30" t="str">
        <f>CONCATENATE(YEAR(A9),".",MONTH(A9)," ","(",ROUND(((A9-'Set your targets'!$C$9)/365.25),0),")")</f>
        <v>2012.7 (44)</v>
      </c>
      <c r="C9" s="5">
        <f>IF($A9&gt;='Set your targets'!$D$15,IF($A9&lt;'Set your targets'!$I$15,"O",""),"")</f>
      </c>
      <c r="D9" s="5">
        <f>IF($A9&gt;='Set your targets'!$D$16,IF($A9&lt;'Set your targets'!$I$16,"O",""),"")</f>
      </c>
      <c r="E9" s="5">
        <f>IF($A9&gt;='Set your targets'!$D$17,IF($A9&lt;'Set your targets'!$I$17,"O",""),"")</f>
      </c>
      <c r="F9" s="5" t="str">
        <f>IF($A9&gt;='Set your targets'!$D$18,IF($A9&lt;'Set your targets'!$I$18,"O",""),"")</f>
        <v>O</v>
      </c>
      <c r="G9" s="5">
        <f>IF($A9&gt;='Set your targets'!$D$19,IF($A9&lt;'Set your targets'!$I$19,"O",""),"")</f>
      </c>
      <c r="H9" s="5">
        <f>IF($A9&gt;='Set your targets'!$D$20,IF($A9&lt;'Set your targets'!$I$20,"O",""),"")</f>
      </c>
      <c r="I9" s="5" t="str">
        <f>IF($A9&gt;='Set your targets'!$D$21,IF($A9&lt;'Set your targets'!$I$21,"O",""),"")</f>
        <v>O</v>
      </c>
    </row>
    <row r="10" spans="1:9" ht="15.75">
      <c r="A10" s="3">
        <f t="shared" si="0"/>
        <v>41275</v>
      </c>
      <c r="B10" s="30" t="str">
        <f>CONCATENATE(YEAR(A10),".",MONTH(A10)," ","(",ROUND(((A10-'Set your targets'!$C$9)/365.25),0),")")</f>
        <v>2013.1 (45)</v>
      </c>
      <c r="D10" s="5">
        <f>IF($A10&gt;='Set your targets'!$D$16,IF($A10&lt;'Set your targets'!$I$16,"O",""),"")</f>
      </c>
      <c r="E10" s="5">
        <f>IF($A10&gt;='Set your targets'!$D$17,IF($A10&lt;'Set your targets'!$I$17,"O",""),"")</f>
      </c>
      <c r="F10" s="5" t="str">
        <f>IF($A10&gt;='Set your targets'!$D$18,IF($A10&lt;'Set your targets'!$I$18,"O",""),"")</f>
        <v>O</v>
      </c>
      <c r="G10" s="5">
        <f>IF($A10&gt;='Set your targets'!$D$19,IF($A10&lt;'Set your targets'!$I$19,"O",""),"")</f>
      </c>
      <c r="H10" s="5">
        <f>IF($A10&gt;='Set your targets'!$D$20,IF($A10&lt;'Set your targets'!$I$20,"O",""),"")</f>
      </c>
      <c r="I10" s="5" t="str">
        <f>IF($A10&gt;='Set your targets'!$D$21,IF($A10&lt;'Set your targets'!$I$21,"O",""),"")</f>
        <v>O</v>
      </c>
    </row>
    <row r="11" spans="1:9" ht="15.75">
      <c r="A11" s="3">
        <f t="shared" si="0"/>
        <v>41456</v>
      </c>
      <c r="B11" s="30" t="str">
        <f>CONCATENATE(YEAR(A11),".",MONTH(A11)," ","(",ROUND(((A11-'Set your targets'!$C$9)/365.25),0),")")</f>
        <v>2013.7 (45)</v>
      </c>
      <c r="C11" s="5">
        <f>IF($A11&gt;='Set your targets'!$D$15,IF($A11&lt;'Set your targets'!$I$15,"O",""),"")</f>
      </c>
      <c r="D11" s="5">
        <f>IF($A11&gt;='Set your targets'!$D$16,IF($A11&lt;'Set your targets'!$I$16,"O",""),"")</f>
      </c>
      <c r="E11" s="5">
        <f>IF($A11&gt;='Set your targets'!$D$17,IF($A11&lt;'Set your targets'!$I$17,"O",""),"")</f>
      </c>
      <c r="F11" s="5" t="str">
        <f>IF($A11&gt;='Set your targets'!$D$18,IF($A11&lt;'Set your targets'!$I$18,"O",""),"")</f>
        <v>O</v>
      </c>
      <c r="G11" s="5">
        <f>IF($A11&gt;='Set your targets'!$D$19,IF($A11&lt;'Set your targets'!$I$19,"O",""),"")</f>
      </c>
      <c r="H11" s="5">
        <f>IF($A11&gt;='Set your targets'!$D$20,IF($A11&lt;'Set your targets'!$I$20,"O",""),"")</f>
      </c>
      <c r="I11" s="5" t="str">
        <f>IF($A11&gt;='Set your targets'!$D$21,IF($A11&lt;'Set your targets'!$I$21,"O",""),"")</f>
        <v>O</v>
      </c>
    </row>
    <row r="12" spans="1:9" ht="15.75">
      <c r="A12" s="3">
        <f t="shared" si="0"/>
        <v>41640</v>
      </c>
      <c r="B12" s="30" t="str">
        <f>CONCATENATE(YEAR(A12),".",MONTH(A12)," ","(",ROUND(((A12-'Set your targets'!$C$9)/365.25),0),")")</f>
        <v>2014.1 (46)</v>
      </c>
      <c r="D12" s="5">
        <f>IF($A12&gt;='Set your targets'!$D$16,IF($A12&lt;'Set your targets'!$I$16,"O",""),"")</f>
      </c>
      <c r="E12" s="5">
        <f>IF($A12&gt;='Set your targets'!$D$17,IF($A12&lt;'Set your targets'!$I$17,"O",""),"")</f>
      </c>
      <c r="F12" s="5" t="str">
        <f>IF($A12&gt;='Set your targets'!$D$18,IF($A12&lt;'Set your targets'!$I$18,"O",""),"")</f>
        <v>O</v>
      </c>
      <c r="G12" s="5">
        <f>IF($A12&gt;='Set your targets'!$D$19,IF($A12&lt;'Set your targets'!$I$19,"O",""),"")</f>
      </c>
      <c r="H12" s="5">
        <f>IF($A12&gt;='Set your targets'!$D$20,IF($A12&lt;'Set your targets'!$I$20,"O",""),"")</f>
      </c>
      <c r="I12" s="5" t="str">
        <f>IF($A12&gt;='Set your targets'!$D$21,IF($A12&lt;'Set your targets'!$I$21,"O",""),"")</f>
        <v>O</v>
      </c>
    </row>
    <row r="13" spans="1:9" ht="15.75">
      <c r="A13" s="3">
        <f t="shared" si="0"/>
        <v>41821</v>
      </c>
      <c r="B13" s="30" t="str">
        <f>CONCATENATE(YEAR(A13),".",MONTH(A13)," ","(",ROUND(((A13-'Set your targets'!$C$9)/365.25),0),")")</f>
        <v>2014.7 (46)</v>
      </c>
      <c r="C13" s="5">
        <f>IF($A13&gt;='Set your targets'!$D$15,IF($A13&lt;'Set your targets'!$I$15,"O",""),"")</f>
      </c>
      <c r="D13" s="5">
        <f>IF($A13&gt;='Set your targets'!$D$16,IF($A13&lt;'Set your targets'!$I$16,"O",""),"")</f>
      </c>
      <c r="E13" s="5">
        <f>IF($A13&gt;='Set your targets'!$D$17,IF($A13&lt;'Set your targets'!$I$17,"O",""),"")</f>
      </c>
      <c r="F13" s="5" t="str">
        <f>IF($A13&gt;='Set your targets'!$D$18,IF($A13&lt;'Set your targets'!$I$18,"O",""),"")</f>
        <v>O</v>
      </c>
      <c r="G13" s="5">
        <f>IF($A13&gt;='Set your targets'!$D$19,IF($A13&lt;'Set your targets'!$I$19,"O",""),"")</f>
      </c>
      <c r="H13" s="5">
        <f>IF($A13&gt;='Set your targets'!$D$20,IF($A13&lt;'Set your targets'!$I$20,"O",""),"")</f>
      </c>
      <c r="I13" s="5" t="str">
        <f>IF($A13&gt;='Set your targets'!$D$21,IF($A13&lt;'Set your targets'!$I$21,"O",""),"")</f>
        <v>O</v>
      </c>
    </row>
    <row r="14" spans="1:9" ht="15.75">
      <c r="A14" s="3">
        <f t="shared" si="0"/>
        <v>42005</v>
      </c>
      <c r="B14" s="30" t="str">
        <f>CONCATENATE(YEAR(A14),".",MONTH(A14)," ","(",ROUND(((A14-'Set your targets'!$C$9)/365.25),0),")")</f>
        <v>2015.1 (47)</v>
      </c>
      <c r="C14" s="5">
        <f>IF($A14&gt;='Set your targets'!$D$15,IF($A14&lt;'Set your targets'!$I$15,"O",""),"")</f>
      </c>
      <c r="D14" s="5">
        <f>IF($A14&gt;='Set your targets'!$D$16,IF($A14&lt;'Set your targets'!$I$16,"O",""),"")</f>
      </c>
      <c r="E14" s="5">
        <f>IF($A14&gt;='Set your targets'!$D$17,IF($A14&lt;'Set your targets'!$I$17,"O",""),"")</f>
      </c>
      <c r="F14" s="5" t="str">
        <f>IF($A14&gt;='Set your targets'!$D$18,IF($A14&lt;'Set your targets'!$I$18,"O",""),"")</f>
        <v>O</v>
      </c>
      <c r="G14" s="5">
        <f>IF($A14&gt;='Set your targets'!$D$19,IF($A14&lt;'Set your targets'!$I$19,"O",""),"")</f>
      </c>
      <c r="H14" s="5" t="str">
        <f>IF($A14&gt;='Set your targets'!$D$20,IF($A14&lt;'Set your targets'!$I$20,"O",""),"")</f>
        <v>O</v>
      </c>
      <c r="I14" s="5" t="str">
        <f>IF($A14&gt;='Set your targets'!$D$21,IF($A14&lt;'Set your targets'!$I$21,"O",""),"")</f>
        <v>O</v>
      </c>
    </row>
    <row r="15" spans="1:9" ht="15.75">
      <c r="A15" s="3">
        <f t="shared" si="0"/>
        <v>42186</v>
      </c>
      <c r="B15" s="30" t="str">
        <f>CONCATENATE(YEAR(A15),".",MONTH(A15)," ","(",ROUND(((A15-'Set your targets'!$C$9)/365.25),0),")")</f>
        <v>2015.7 (47)</v>
      </c>
      <c r="C15" s="5">
        <f>IF($A15&gt;='Set your targets'!$D$15,IF($A15&lt;'Set your targets'!$I$15,"O",""),"")</f>
      </c>
      <c r="D15" s="5">
        <f>IF($A15&gt;='Set your targets'!$D$16,IF($A15&lt;'Set your targets'!$I$16,"O",""),"")</f>
      </c>
      <c r="E15" s="5">
        <f>IF($A15&gt;='Set your targets'!$D$17,IF($A15&lt;'Set your targets'!$I$17,"O",""),"")</f>
      </c>
      <c r="F15" s="5" t="str">
        <f>IF($A15&gt;='Set your targets'!$D$18,IF($A15&lt;'Set your targets'!$I$18,"O",""),"")</f>
        <v>O</v>
      </c>
      <c r="G15" s="5">
        <f>IF($A15&gt;='Set your targets'!$D$19,IF($A15&lt;'Set your targets'!$I$19,"O",""),"")</f>
      </c>
      <c r="H15" s="5" t="str">
        <f>IF($A15&gt;='Set your targets'!$D$20,IF($A15&lt;'Set your targets'!$I$20,"O",""),"")</f>
        <v>O</v>
      </c>
      <c r="I15" s="5" t="str">
        <f>IF($A15&gt;='Set your targets'!$D$21,IF($A15&lt;'Set your targets'!$I$21,"O",""),"")</f>
        <v>O</v>
      </c>
    </row>
    <row r="16" spans="1:9" ht="15.75">
      <c r="A16" s="3">
        <f t="shared" si="0"/>
        <v>42370</v>
      </c>
      <c r="B16" s="30" t="str">
        <f>CONCATENATE(YEAR(A16),".",MONTH(A16)," ","(",ROUND(((A16-'Set your targets'!$C$9)/365.25),0),")")</f>
        <v>2016.1 (48)</v>
      </c>
      <c r="D16" s="5">
        <f>IF($A16&gt;='Set your targets'!$D$16,IF($A16&lt;'Set your targets'!$I$16,"O",""),"")</f>
      </c>
      <c r="E16" s="5">
        <f>IF($A16&gt;='Set your targets'!$D$17,IF($A16&lt;'Set your targets'!$I$17,"O",""),"")</f>
      </c>
      <c r="F16" s="5" t="str">
        <f>IF($A16&gt;='Set your targets'!$D$18,IF($A16&lt;'Set your targets'!$I$18,"O",""),"")</f>
        <v>O</v>
      </c>
      <c r="G16" s="5">
        <f>IF($A16&gt;='Set your targets'!$D$19,IF($A16&lt;'Set your targets'!$I$19,"O",""),"")</f>
      </c>
      <c r="H16" s="5" t="str">
        <f>IF($A16&gt;='Set your targets'!$D$20,IF($A16&lt;'Set your targets'!$I$20,"O",""),"")</f>
        <v>O</v>
      </c>
      <c r="I16" s="5" t="str">
        <f>IF($A16&gt;='Set your targets'!$D$21,IF($A16&lt;'Set your targets'!$I$21,"O",""),"")</f>
        <v>O</v>
      </c>
    </row>
    <row r="17" spans="1:9" ht="15.75">
      <c r="A17" s="3">
        <f t="shared" si="0"/>
        <v>42552</v>
      </c>
      <c r="B17" s="30" t="str">
        <f>CONCATENATE(YEAR(A17),".",MONTH(A17)," ","(",ROUND(((A17-'Set your targets'!$C$9)/365.25),0),")")</f>
        <v>2016.7 (48)</v>
      </c>
      <c r="C17" s="5">
        <f>IF($A17&gt;='Set your targets'!$D$15,IF($A17&lt;'Set your targets'!$I$15,"O",""),"")</f>
      </c>
      <c r="D17" s="5">
        <f>IF($A17&gt;='Set your targets'!$D$16,IF($A17&lt;'Set your targets'!$I$16,"O",""),"")</f>
      </c>
      <c r="E17" s="5">
        <f>IF($A17&gt;='Set your targets'!$D$17,IF($A17&lt;'Set your targets'!$I$17,"O",""),"")</f>
      </c>
      <c r="F17" s="5" t="str">
        <f>IF($A17&gt;='Set your targets'!$D$18,IF($A17&lt;'Set your targets'!$I$18,"O",""),"")</f>
        <v>O</v>
      </c>
      <c r="G17" s="5">
        <f>IF($A17&gt;='Set your targets'!$D$19,IF($A17&lt;'Set your targets'!$I$19,"O",""),"")</f>
      </c>
      <c r="H17" s="5" t="str">
        <f>IF($A17&gt;='Set your targets'!$D$20,IF($A17&lt;'Set your targets'!$I$20,"O",""),"")</f>
        <v>O</v>
      </c>
      <c r="I17" s="5" t="str">
        <f>IF($A17&gt;='Set your targets'!$D$21,IF($A17&lt;'Set your targets'!$I$21,"O",""),"")</f>
        <v>O</v>
      </c>
    </row>
    <row r="18" spans="1:9" ht="15.75">
      <c r="A18" s="3">
        <f t="shared" si="0"/>
        <v>42736</v>
      </c>
      <c r="B18" s="30" t="str">
        <f>CONCATENATE(YEAR(A18),".",MONTH(A18)," ","(",ROUND(((A18-'Set your targets'!$C$9)/365.25),0),")")</f>
        <v>2017.1 (49)</v>
      </c>
      <c r="C18" s="5">
        <f>IF($A18&gt;='Set your targets'!$D$15,IF($A18&lt;'Set your targets'!$I$15,"O",""),"")</f>
      </c>
      <c r="D18" s="5">
        <f>IF($A18&gt;='Set your targets'!$D$16,IF($A18&lt;'Set your targets'!$I$16,"O",""),"")</f>
      </c>
      <c r="E18" s="5">
        <f>IF($A18&gt;='Set your targets'!$D$17,IF($A18&lt;'Set your targets'!$I$17,"O",""),"")</f>
      </c>
      <c r="F18" s="5" t="str">
        <f>IF($A18&gt;='Set your targets'!$D$18,IF($A18&lt;'Set your targets'!$I$18,"O",""),"")</f>
        <v>O</v>
      </c>
      <c r="G18" s="5">
        <f>IF($A18&gt;='Set your targets'!$D$19,IF($A18&lt;'Set your targets'!$I$19,"O",""),"")</f>
      </c>
      <c r="H18" s="5">
        <f>IF($A18&gt;='Set your targets'!$D$20,IF($A18&lt;'Set your targets'!$I$20,"O",""),"")</f>
      </c>
      <c r="I18" s="5" t="str">
        <f>IF($A18&gt;='Set your targets'!$D$21,IF($A18&lt;'Set your targets'!$I$21,"O",""),"")</f>
        <v>O</v>
      </c>
    </row>
    <row r="19" spans="1:9" ht="15.75">
      <c r="A19" s="3">
        <f t="shared" si="0"/>
        <v>42917</v>
      </c>
      <c r="B19" s="30" t="str">
        <f>CONCATENATE(YEAR(A19),".",MONTH(A19)," ","(",ROUND(((A19-'Set your targets'!$C$9)/365.25),0),")")</f>
        <v>2017.7 (49)</v>
      </c>
      <c r="C19" s="5" t="str">
        <f>IF($A19&gt;='Set your targets'!$D$15,IF($A19&lt;'Set your targets'!$I$15,"O",""),"")</f>
        <v>O</v>
      </c>
      <c r="D19" s="5" t="str">
        <f>IF($A19&gt;='Set your targets'!$D$16,IF($A19&lt;'Set your targets'!$I$16,"O",""),"")</f>
        <v>O</v>
      </c>
      <c r="E19" s="5">
        <f>IF($A19&gt;='Set your targets'!$D$17,IF($A19&lt;'Set your targets'!$I$17,"O",""),"")</f>
      </c>
      <c r="F19" s="5" t="str">
        <f>IF($A19&gt;='Set your targets'!$D$18,IF($A19&lt;'Set your targets'!$I$18,"O",""),"")</f>
        <v>O</v>
      </c>
      <c r="G19" s="5" t="str">
        <f>IF($A19&gt;='Set your targets'!$D$19,IF($A19&lt;'Set your targets'!$I$19,"O",""),"")</f>
        <v>O</v>
      </c>
      <c r="H19" s="5">
        <f>IF($A19&gt;='Set your targets'!$D$20,IF($A19&lt;'Set your targets'!$I$20,"O",""),"")</f>
      </c>
      <c r="I19" s="5" t="str">
        <f>IF($A19&gt;='Set your targets'!$D$21,IF($A19&lt;'Set your targets'!$I$21,"O",""),"")</f>
        <v>O</v>
      </c>
    </row>
    <row r="20" spans="1:9" ht="15.75">
      <c r="A20" s="3">
        <f t="shared" si="0"/>
        <v>43101</v>
      </c>
      <c r="B20" s="30" t="str">
        <f>CONCATENATE(YEAR(A20),".",MONTH(A20)," ","(",ROUND(((A20-'Set your targets'!$C$9)/365.25),0),")")</f>
        <v>2018.1 (50)</v>
      </c>
      <c r="C20" s="5" t="str">
        <f>IF($A20&gt;='Set your targets'!$D$15,IF($A20&lt;'Set your targets'!$I$15,"O",""),"")</f>
        <v>O</v>
      </c>
      <c r="D20" s="5" t="str">
        <f>IF($A20&gt;='Set your targets'!$D$16,IF($A20&lt;'Set your targets'!$I$16,"O",""),"")</f>
        <v>O</v>
      </c>
      <c r="E20" s="5">
        <f>IF($A20&gt;='Set your targets'!$D$17,IF($A20&lt;'Set your targets'!$I$17,"O",""),"")</f>
      </c>
      <c r="F20" s="5" t="str">
        <f>IF($A20&gt;='Set your targets'!$D$18,IF($A20&lt;'Set your targets'!$I$18,"O",""),"")</f>
        <v>O</v>
      </c>
      <c r="G20" s="5">
        <f>IF($A20&gt;='Set your targets'!$D$19,IF($A20&lt;'Set your targets'!$I$19,"O",""),"")</f>
      </c>
      <c r="H20" s="5">
        <f>IF($A20&gt;='Set your targets'!$D$20,IF($A20&lt;'Set your targets'!$I$20,"O",""),"")</f>
      </c>
      <c r="I20" s="5" t="str">
        <f>IF($A20&gt;='Set your targets'!$D$21,IF($A20&lt;'Set your targets'!$I$21,"O",""),"")</f>
        <v>O</v>
      </c>
    </row>
    <row r="21" spans="1:9" ht="15.75">
      <c r="A21" s="3">
        <f t="shared" si="0"/>
        <v>43282</v>
      </c>
      <c r="B21" s="30" t="str">
        <f>CONCATENATE(YEAR(A21),".",MONTH(A21)," ","(",ROUND(((A21-'Set your targets'!$C$9)/365.25),0),")")</f>
        <v>2018.7 (50)</v>
      </c>
      <c r="C21" s="5">
        <f>IF($A21&gt;='Set your targets'!$D$15,IF($A21&lt;'Set your targets'!$I$15,"O",""),"")</f>
      </c>
      <c r="D21" s="5" t="str">
        <f>IF($A21&gt;='Set your targets'!$D$16,IF($A21&lt;'Set your targets'!$I$16,"O",""),"")</f>
        <v>O</v>
      </c>
      <c r="E21" s="5">
        <f>IF($A21&gt;='Set your targets'!$D$17,IF($A21&lt;'Set your targets'!$I$17,"O",""),"")</f>
      </c>
      <c r="F21" s="5" t="str">
        <f>IF($A21&gt;='Set your targets'!$D$18,IF($A21&lt;'Set your targets'!$I$18,"O",""),"")</f>
        <v>O</v>
      </c>
      <c r="G21" s="5">
        <f>IF($A21&gt;='Set your targets'!$D$19,IF($A21&lt;'Set your targets'!$I$19,"O",""),"")</f>
      </c>
      <c r="H21" s="5">
        <f>IF($A21&gt;='Set your targets'!$D$20,IF($A21&lt;'Set your targets'!$I$20,"O",""),"")</f>
      </c>
      <c r="I21" s="5" t="str">
        <f>IF($A21&gt;='Set your targets'!$D$21,IF($A21&lt;'Set your targets'!$I$21,"O",""),"")</f>
        <v>O</v>
      </c>
    </row>
    <row r="22" spans="1:9" ht="15.75">
      <c r="A22" s="3">
        <f t="shared" si="0"/>
        <v>43466</v>
      </c>
      <c r="B22" s="30" t="str">
        <f>CONCATENATE(YEAR(A22),".",MONTH(A22)," ","(",ROUND(((A22-'Set your targets'!$C$9)/365.25),0),")")</f>
        <v>2019.1 (51)</v>
      </c>
      <c r="C22" s="5">
        <f>IF($A22&gt;='Set your targets'!$D$15,IF($A22&lt;'Set your targets'!$I$15,"O",""),"")</f>
      </c>
      <c r="D22" s="5" t="str">
        <f>IF($A22&gt;='Set your targets'!$D$16,IF($A22&lt;'Set your targets'!$I$16,"O",""),"")</f>
        <v>O</v>
      </c>
      <c r="E22" s="5">
        <f>IF($A22&gt;='Set your targets'!$D$17,IF($A22&lt;'Set your targets'!$I$17,"O",""),"")</f>
      </c>
      <c r="F22" s="5" t="str">
        <f>IF($A22&gt;='Set your targets'!$D$18,IF($A22&lt;'Set your targets'!$I$18,"O",""),"")</f>
        <v>O</v>
      </c>
      <c r="G22" s="5">
        <f>IF($A22&gt;='Set your targets'!$D$19,IF($A22&lt;'Set your targets'!$I$19,"O",""),"")</f>
      </c>
      <c r="H22" s="5">
        <f>IF($A22&gt;='Set your targets'!$D$20,IF($A22&lt;'Set your targets'!$I$20,"O",""),"")</f>
      </c>
      <c r="I22" s="5" t="str">
        <f>IF($A22&gt;='Set your targets'!$D$21,IF($A22&lt;'Set your targets'!$I$21,"O",""),"")</f>
        <v>O</v>
      </c>
    </row>
    <row r="23" spans="1:9" ht="15.75">
      <c r="A23" s="3">
        <f t="shared" si="0"/>
        <v>43647</v>
      </c>
      <c r="B23" s="30" t="str">
        <f>CONCATENATE(YEAR(A23),".",MONTH(A23)," ","(",ROUND(((A23-'Set your targets'!$C$9)/365.25),0),")")</f>
        <v>2019.7 (51)</v>
      </c>
      <c r="C23" s="5">
        <f>IF($A23&gt;='Set your targets'!$D$15,IF($A23&lt;'Set your targets'!$I$15,"O",""),"")</f>
      </c>
      <c r="D23" s="5" t="str">
        <f>IF($A23&gt;='Set your targets'!$D$16,IF($A23&lt;'Set your targets'!$I$16,"O",""),"")</f>
        <v>O</v>
      </c>
      <c r="E23" s="5">
        <f>IF($A23&gt;='Set your targets'!$D$17,IF($A23&lt;'Set your targets'!$I$17,"O",""),"")</f>
      </c>
      <c r="F23" s="5" t="str">
        <f>IF($A23&gt;='Set your targets'!$D$18,IF($A23&lt;'Set your targets'!$I$18,"O",""),"")</f>
        <v>O</v>
      </c>
      <c r="G23" s="5">
        <f>IF($A23&gt;='Set your targets'!$D$19,IF($A23&lt;'Set your targets'!$I$19,"O",""),"")</f>
      </c>
      <c r="H23" s="5">
        <f>IF($A23&gt;='Set your targets'!$D$20,IF($A23&lt;'Set your targets'!$I$20,"O",""),"")</f>
      </c>
      <c r="I23" s="5" t="str">
        <f>IF($A23&gt;='Set your targets'!$D$21,IF($A23&lt;'Set your targets'!$I$21,"O",""),"")</f>
        <v>O</v>
      </c>
    </row>
    <row r="24" spans="1:9" ht="15.75">
      <c r="A24" s="3">
        <f t="shared" si="0"/>
        <v>43831</v>
      </c>
      <c r="B24" s="30" t="str">
        <f>CONCATENATE(YEAR(A24),".",MONTH(A24)," ","(",ROUND(((A24-'Set your targets'!$C$9)/365.25),0),")")</f>
        <v>2020.1 (52)</v>
      </c>
      <c r="C24" s="5">
        <f>IF($A24&gt;='Set your targets'!$D$15,IF($A24&lt;'Set your targets'!$I$15,"O",""),"")</f>
      </c>
      <c r="D24" s="5" t="str">
        <f>IF($A24&gt;='Set your targets'!$D$16,IF($A24&lt;'Set your targets'!$I$16,"O",""),"")</f>
        <v>O</v>
      </c>
      <c r="E24" s="5">
        <f>IF($A24&gt;='Set your targets'!$D$17,IF($A24&lt;'Set your targets'!$I$17,"O",""),"")</f>
      </c>
      <c r="F24" s="5" t="str">
        <f>IF($A24&gt;='Set your targets'!$D$18,IF($A24&lt;'Set your targets'!$I$18,"O",""),"")</f>
        <v>O</v>
      </c>
      <c r="G24" s="5">
        <f>IF($A24&gt;='Set your targets'!$D$19,IF($A24&lt;'Set your targets'!$I$19,"O",""),"")</f>
      </c>
      <c r="H24" s="5">
        <f>IF($A24&gt;='Set your targets'!$D$20,IF($A24&lt;'Set your targets'!$I$20,"O",""),"")</f>
      </c>
      <c r="I24" s="5" t="str">
        <f>IF($A24&gt;='Set your targets'!$D$21,IF($A24&lt;'Set your targets'!$I$21,"O",""),"")</f>
        <v>O</v>
      </c>
    </row>
    <row r="25" spans="1:9" ht="15.75">
      <c r="A25" s="3">
        <f t="shared" si="0"/>
        <v>44013</v>
      </c>
      <c r="B25" s="30" t="str">
        <f>CONCATENATE(YEAR(A25),".",MONTH(A25)," ","(",ROUND(((A25-'Set your targets'!$C$9)/365.25),0),")")</f>
        <v>2020.7 (52)</v>
      </c>
      <c r="C25" s="5">
        <f>IF($A25&gt;='Set your targets'!$D$15,IF($A25&lt;'Set your targets'!$I$15,"O",""),"")</f>
      </c>
      <c r="D25" s="5" t="str">
        <f>IF($A25&gt;='Set your targets'!$D$16,IF($A25&lt;'Set your targets'!$I$16,"O",""),"")</f>
        <v>O</v>
      </c>
      <c r="E25" s="5">
        <f>IF($A25&gt;='Set your targets'!$D$17,IF($A25&lt;'Set your targets'!$I$17,"O",""),"")</f>
      </c>
      <c r="F25" s="5" t="str">
        <f>IF($A25&gt;='Set your targets'!$D$18,IF($A25&lt;'Set your targets'!$I$18,"O",""),"")</f>
        <v>O</v>
      </c>
      <c r="G25" s="5">
        <f>IF($A25&gt;='Set your targets'!$D$19,IF($A25&lt;'Set your targets'!$I$19,"O",""),"")</f>
      </c>
      <c r="H25" s="5">
        <f>IF($A25&gt;='Set your targets'!$D$20,IF($A25&lt;'Set your targets'!$I$20,"O",""),"")</f>
      </c>
      <c r="I25" s="5" t="str">
        <f>IF($A25&gt;='Set your targets'!$D$21,IF($A25&lt;'Set your targets'!$I$21,"O",""),"")</f>
        <v>O</v>
      </c>
    </row>
    <row r="26" spans="1:9" ht="15.75">
      <c r="A26" s="3">
        <f t="shared" si="0"/>
        <v>44197</v>
      </c>
      <c r="B26" s="30" t="str">
        <f>CONCATENATE(YEAR(A26),".",MONTH(A26)," ","(",ROUND(((A26-'Set your targets'!$C$9)/365.25),0),")")</f>
        <v>2021.1 (53)</v>
      </c>
      <c r="C26" s="5">
        <f>IF($A26&gt;='Set your targets'!$D$15,IF($A26&lt;'Set your targets'!$I$15,"O",""),"")</f>
      </c>
      <c r="D26" s="5" t="str">
        <f>IF($A26&gt;='Set your targets'!$D$16,IF($A26&lt;'Set your targets'!$I$16,"O",""),"")</f>
        <v>O</v>
      </c>
      <c r="E26" s="5">
        <f>IF($A26&gt;='Set your targets'!$D$17,IF($A26&lt;'Set your targets'!$I$17,"O",""),"")</f>
      </c>
      <c r="F26" s="5" t="str">
        <f>IF($A26&gt;='Set your targets'!$D$18,IF($A26&lt;'Set your targets'!$I$18,"O",""),"")</f>
        <v>O</v>
      </c>
      <c r="G26" s="5">
        <f>IF($A26&gt;='Set your targets'!$D$19,IF($A26&lt;'Set your targets'!$I$19,"O",""),"")</f>
      </c>
      <c r="H26" s="5">
        <f>IF($A26&gt;='Set your targets'!$D$20,IF($A26&lt;'Set your targets'!$I$20,"O",""),"")</f>
      </c>
      <c r="I26" s="5" t="str">
        <f>IF($A26&gt;='Set your targets'!$D$21,IF($A26&lt;'Set your targets'!$I$21,"O",""),"")</f>
        <v>O</v>
      </c>
    </row>
    <row r="27" spans="1:9" ht="15.75">
      <c r="A27" s="3">
        <f t="shared" si="0"/>
        <v>44378</v>
      </c>
      <c r="B27" s="30" t="str">
        <f>CONCATENATE(YEAR(A27),".",MONTH(A27)," ","(",ROUND(((A27-'Set your targets'!$C$9)/365.25),0),")")</f>
        <v>2021.7 (53)</v>
      </c>
      <c r="C27" s="5">
        <f>IF($A27&gt;='Set your targets'!$D$15,IF($A27&lt;'Set your targets'!$I$15,"O",""),"")</f>
      </c>
      <c r="D27" s="5" t="str">
        <f>IF($A27&gt;='Set your targets'!$D$16,IF($A27&lt;'Set your targets'!$I$16,"O",""),"")</f>
        <v>O</v>
      </c>
      <c r="E27" s="5">
        <f>IF($A27&gt;='Set your targets'!$D$17,IF($A27&lt;'Set your targets'!$I$17,"O",""),"")</f>
      </c>
      <c r="F27" s="5">
        <f>IF($A27&gt;='Set your targets'!$D$18,IF($A27&lt;'Set your targets'!$I$18,"O",""),"")</f>
      </c>
      <c r="G27" s="5">
        <f>IF($A27&gt;='Set your targets'!$D$19,IF($A27&lt;'Set your targets'!$I$19,"O",""),"")</f>
      </c>
      <c r="H27" s="5">
        <f>IF($A27&gt;='Set your targets'!$D$20,IF($A27&lt;'Set your targets'!$I$20,"O",""),"")</f>
      </c>
      <c r="I27" s="5" t="str">
        <f>IF($A27&gt;='Set your targets'!$D$21,IF($A27&lt;'Set your targets'!$I$21,"O",""),"")</f>
        <v>O</v>
      </c>
    </row>
    <row r="28" spans="1:9" ht="15.75">
      <c r="A28" s="3">
        <f t="shared" si="0"/>
        <v>44562</v>
      </c>
      <c r="B28" s="30" t="str">
        <f>CONCATENATE(YEAR(A28),".",MONTH(A28)," ","(",ROUND(((A28-'Set your targets'!$C$9)/365.25),0),")")</f>
        <v>2022.1 (54)</v>
      </c>
      <c r="C28" s="5">
        <f>IF($A28&gt;='Set your targets'!$D$15,IF($A28&lt;'Set your targets'!$I$15,"O",""),"")</f>
      </c>
      <c r="D28" s="5">
        <f>IF($A28&gt;='Set your targets'!$D$16,IF($A28&lt;'Set your targets'!$I$16,"O",""),"")</f>
      </c>
      <c r="E28" s="5" t="str">
        <f>IF($A28&gt;='Set your targets'!$D$17,IF($A28&lt;'Set your targets'!$I$17,"O",""),"")</f>
        <v>O</v>
      </c>
      <c r="F28" s="5">
        <f>IF($A28&gt;='Set your targets'!$D$18,IF($A28&lt;'Set your targets'!$I$18,"O",""),"")</f>
      </c>
      <c r="G28" s="5">
        <f>IF($A28&gt;='Set your targets'!$D$19,IF($A28&lt;'Set your targets'!$I$19,"O",""),"")</f>
      </c>
      <c r="H28" s="5">
        <f>IF($A28&gt;='Set your targets'!$D$20,IF($A28&lt;'Set your targets'!$I$20,"O",""),"")</f>
      </c>
      <c r="I28" s="5" t="str">
        <f>IF($A28&gt;='Set your targets'!$D$21,IF($A28&lt;'Set your targets'!$I$21,"O",""),"")</f>
        <v>O</v>
      </c>
    </row>
    <row r="29" spans="1:9" ht="15.75">
      <c r="A29" s="3">
        <f t="shared" si="0"/>
        <v>44743</v>
      </c>
      <c r="B29" s="30" t="str">
        <f>CONCATENATE(YEAR(A29),".",MONTH(A29)," ","(",ROUND(((A29-'Set your targets'!$C$9)/365.25),0),")")</f>
        <v>2022.7 (54)</v>
      </c>
      <c r="C29" s="5">
        <f>IF($A29&gt;='Set your targets'!$D$15,IF($A29&lt;'Set your targets'!$I$15,"O",""),"")</f>
      </c>
      <c r="D29" s="5">
        <f>IF($A29&gt;='Set your targets'!$D$16,IF($A29&lt;'Set your targets'!$I$16,"O",""),"")</f>
      </c>
      <c r="E29" s="5" t="str">
        <f>IF($A29&gt;='Set your targets'!$D$17,IF($A29&lt;'Set your targets'!$I$17,"O",""),"")</f>
        <v>O</v>
      </c>
      <c r="F29" s="5">
        <f>IF($A29&gt;='Set your targets'!$D$18,IF($A29&lt;'Set your targets'!$I$18,"O",""),"")</f>
      </c>
      <c r="G29" s="5">
        <f>IF($A29&gt;='Set your targets'!$D$19,IF($A29&lt;'Set your targets'!$I$19,"O",""),"")</f>
      </c>
      <c r="H29" s="5">
        <f>IF($A29&gt;='Set your targets'!$D$20,IF($A29&lt;'Set your targets'!$I$20,"O",""),"")</f>
      </c>
      <c r="I29" s="5" t="str">
        <f>IF($A29&gt;='Set your targets'!$D$21,IF($A29&lt;'Set your targets'!$I$21,"O",""),"")</f>
        <v>O</v>
      </c>
    </row>
    <row r="30" spans="1:9" ht="15.75">
      <c r="A30" s="3">
        <f t="shared" si="0"/>
        <v>44927</v>
      </c>
      <c r="B30" s="30" t="str">
        <f>CONCATENATE(YEAR(A30),".",MONTH(A30)," ","(",ROUND(((A30-'Set your targets'!$C$9)/365.25),0),")")</f>
        <v>2023.1 (55)</v>
      </c>
      <c r="C30" s="5">
        <f>IF($A30&gt;='Set your targets'!$D$15,IF($A30&lt;'Set your targets'!$I$15,"O",""),"")</f>
      </c>
      <c r="D30" s="5">
        <f>IF($A30&gt;='Set your targets'!$D$16,IF($A30&lt;'Set your targets'!$I$16,"O",""),"")</f>
      </c>
      <c r="E30" s="5" t="str">
        <f>IF($A30&gt;='Set your targets'!$D$17,IF($A30&lt;'Set your targets'!$I$17,"O",""),"")</f>
        <v>O</v>
      </c>
      <c r="F30" s="5">
        <f>IF($A30&gt;='Set your targets'!$D$18,IF($A30&lt;'Set your targets'!$I$18,"O",""),"")</f>
      </c>
      <c r="G30" s="5">
        <f>IF($A30&gt;='Set your targets'!$D$19,IF($A30&lt;'Set your targets'!$I$19,"O",""),"")</f>
      </c>
      <c r="H30" s="5">
        <f>IF($A30&gt;='Set your targets'!$D$20,IF($A30&lt;'Set your targets'!$I$20,"O",""),"")</f>
      </c>
      <c r="I30" s="5" t="str">
        <f>IF($A30&gt;='Set your targets'!$D$21,IF($A30&lt;'Set your targets'!$I$21,"O",""),"")</f>
        <v>O</v>
      </c>
    </row>
    <row r="31" spans="1:9" ht="15.75">
      <c r="A31" s="3">
        <f t="shared" si="0"/>
        <v>45108</v>
      </c>
      <c r="B31" s="30" t="str">
        <f>CONCATENATE(YEAR(A31),".",MONTH(A31)," ","(",ROUND(((A31-'Set your targets'!$C$9)/365.25),0),")")</f>
        <v>2023.7 (55)</v>
      </c>
      <c r="C31" s="5">
        <f>IF($A31&gt;='Set your targets'!$D$15,IF($A31&lt;'Set your targets'!$I$15,"O",""),"")</f>
      </c>
      <c r="D31" s="5">
        <f>IF($A31&gt;='Set your targets'!$D$16,IF($A31&lt;'Set your targets'!$I$16,"O",""),"")</f>
      </c>
      <c r="E31" s="5" t="str">
        <f>IF($A31&gt;='Set your targets'!$D$17,IF($A31&lt;'Set your targets'!$I$17,"O",""),"")</f>
        <v>O</v>
      </c>
      <c r="F31" s="5">
        <f>IF($A31&gt;='Set your targets'!$D$18,IF($A31&lt;'Set your targets'!$I$18,"O",""),"")</f>
      </c>
      <c r="G31" s="5">
        <f>IF($A31&gt;='Set your targets'!$D$19,IF($A31&lt;'Set your targets'!$I$19,"O",""),"")</f>
      </c>
      <c r="H31" s="5">
        <f>IF($A31&gt;='Set your targets'!$D$20,IF($A31&lt;'Set your targets'!$I$20,"O",""),"")</f>
      </c>
      <c r="I31" s="5" t="str">
        <f>IF($A31&gt;='Set your targets'!$D$21,IF($A31&lt;'Set your targets'!$I$21,"O",""),"")</f>
        <v>O</v>
      </c>
    </row>
    <row r="32" spans="1:9" ht="15.75">
      <c r="A32" s="3">
        <f t="shared" si="0"/>
        <v>45292</v>
      </c>
      <c r="B32" s="30" t="str">
        <f>CONCATENATE(YEAR(A32),".",MONTH(A32)," ","(",ROUND(((A32-'Set your targets'!$C$9)/365.25),0),")")</f>
        <v>2024.1 (56)</v>
      </c>
      <c r="C32" s="5">
        <f>IF($A32&gt;='Set your targets'!$D$15,IF($A32&lt;'Set your targets'!$I$15,"O",""),"")</f>
      </c>
      <c r="D32" s="5">
        <f>IF($A32&gt;='Set your targets'!$D$16,IF($A32&lt;'Set your targets'!$I$16,"O",""),"")</f>
      </c>
      <c r="E32" s="5" t="str">
        <f>IF($A32&gt;='Set your targets'!$D$17,IF($A32&lt;'Set your targets'!$I$17,"O",""),"")</f>
        <v>O</v>
      </c>
      <c r="F32" s="5">
        <f>IF($A32&gt;='Set your targets'!$D$18,IF($A32&lt;'Set your targets'!$I$18,"O",""),"")</f>
      </c>
      <c r="G32" s="5">
        <f>IF($A32&gt;='Set your targets'!$D$19,IF($A32&lt;'Set your targets'!$I$19,"O",""),"")</f>
      </c>
      <c r="H32" s="5">
        <f>IF($A32&gt;='Set your targets'!$D$20,IF($A32&lt;'Set your targets'!$I$20,"O",""),"")</f>
      </c>
      <c r="I32" s="5" t="str">
        <f>IF($A32&gt;='Set your targets'!$D$21,IF($A32&lt;'Set your targets'!$I$21,"O",""),"")</f>
        <v>O</v>
      </c>
    </row>
    <row r="33" spans="1:9" ht="15.75">
      <c r="A33" s="3">
        <f t="shared" si="0"/>
        <v>45474</v>
      </c>
      <c r="B33" s="30" t="str">
        <f>CONCATENATE(YEAR(A33),".",MONTH(A33)," ","(",ROUND(((A33-'Set your targets'!$C$9)/365.25),0),")")</f>
        <v>2024.7 (56)</v>
      </c>
      <c r="C33" s="5">
        <f>IF($A33&gt;='Set your targets'!$D$15,IF($A33&lt;'Set your targets'!$I$15,"O",""),"")</f>
      </c>
      <c r="D33" s="5">
        <f>IF($A33&gt;='Set your targets'!$D$16,IF($A33&lt;'Set your targets'!$I$16,"O",""),"")</f>
      </c>
      <c r="E33" s="5">
        <f>IF($A33&gt;='Set your targets'!$D$17,IF($A33&lt;'Set your targets'!$I$17,"O",""),"")</f>
      </c>
      <c r="F33" s="5">
        <f>IF($A33&gt;='Set your targets'!$D$18,IF($A33&lt;'Set your targets'!$I$18,"O",""),"")</f>
      </c>
      <c r="G33" s="5">
        <f>IF($A33&gt;='Set your targets'!$D$19,IF($A33&lt;'Set your targets'!$I$19,"O",""),"")</f>
      </c>
      <c r="H33" s="5">
        <f>IF($A33&gt;='Set your targets'!$D$20,IF($A33&lt;'Set your targets'!$I$20,"O",""),"")</f>
      </c>
      <c r="I33" s="5" t="str">
        <f>IF($A33&gt;='Set your targets'!$D$21,IF($A33&lt;'Set your targets'!$I$21,"O",""),"")</f>
        <v>O</v>
      </c>
    </row>
    <row r="34" spans="1:9" ht="15.75">
      <c r="A34" s="3">
        <f t="shared" si="0"/>
        <v>45658</v>
      </c>
      <c r="B34" s="30" t="str">
        <f>CONCATENATE(YEAR(A34),".",MONTH(A34)," ","(",ROUND(((A34-'Set your targets'!$C$9)/365.25),0),")")</f>
        <v>2025.1 (57)</v>
      </c>
      <c r="C34" s="5">
        <f>IF($A34&gt;='Set your targets'!$D$15,IF($A34&lt;'Set your targets'!$I$15,"O",""),"")</f>
      </c>
      <c r="D34" s="5">
        <f>IF($A34&gt;='Set your targets'!$D$16,IF($A34&lt;'Set your targets'!$I$16,"O",""),"")</f>
      </c>
      <c r="E34" s="5">
        <f>IF($A34&gt;='Set your targets'!$D$17,IF($A34&lt;'Set your targets'!$I$17,"O",""),"")</f>
      </c>
      <c r="F34" s="5">
        <f>IF($A34&gt;='Set your targets'!$D$18,IF($A34&lt;'Set your targets'!$I$18,"O",""),"")</f>
      </c>
      <c r="G34" s="5">
        <f>IF($A34&gt;='Set your targets'!$D$19,IF($A34&lt;'Set your targets'!$I$19,"O",""),"")</f>
      </c>
      <c r="H34" s="5">
        <f>IF($A34&gt;='Set your targets'!$D$20,IF($A34&lt;'Set your targets'!$I$20,"O",""),"")</f>
      </c>
      <c r="I34" s="5" t="str">
        <f>IF($A34&gt;='Set your targets'!$D$21,IF($A34&lt;'Set your targets'!$I$21,"O",""),"")</f>
        <v>O</v>
      </c>
    </row>
    <row r="35" spans="1:9" ht="15.75">
      <c r="A35" s="3">
        <f t="shared" si="0"/>
        <v>45839</v>
      </c>
      <c r="B35" s="30" t="str">
        <f>CONCATENATE(YEAR(A35),".",MONTH(A35)," ","(",ROUND(((A35-'Set your targets'!$C$9)/365.25),0),")")</f>
        <v>2025.7 (57)</v>
      </c>
      <c r="C35" s="5">
        <f>IF($A35&gt;='Set your targets'!$D$15,IF($A35&lt;'Set your targets'!$I$15,"O",""),"")</f>
      </c>
      <c r="D35" s="5">
        <f>IF($A35&gt;='Set your targets'!$D$16,IF($A35&lt;'Set your targets'!$I$16,"O",""),"")</f>
      </c>
      <c r="E35" s="5">
        <f>IF($A35&gt;='Set your targets'!$D$17,IF($A35&lt;'Set your targets'!$I$17,"O",""),"")</f>
      </c>
      <c r="F35" s="5">
        <f>IF($A35&gt;='Set your targets'!$D$18,IF($A35&lt;'Set your targets'!$I$18,"O",""),"")</f>
      </c>
      <c r="G35" s="5">
        <f>IF($A35&gt;='Set your targets'!$D$19,IF($A35&lt;'Set your targets'!$I$19,"O",""),"")</f>
      </c>
      <c r="H35" s="5">
        <f>IF($A35&gt;='Set your targets'!$D$20,IF($A35&lt;'Set your targets'!$I$20,"O",""),"")</f>
      </c>
      <c r="I35" s="5" t="str">
        <f>IF($A35&gt;='Set your targets'!$D$21,IF($A35&lt;'Set your targets'!$I$21,"O",""),"")</f>
        <v>O</v>
      </c>
    </row>
    <row r="36" spans="1:9" ht="15.75">
      <c r="A36" s="3">
        <f t="shared" si="0"/>
        <v>46023</v>
      </c>
      <c r="B36" s="30" t="str">
        <f>CONCATENATE(YEAR(A36),".",MONTH(A36)," ","(",ROUND(((A36-'Set your targets'!$C$9)/365.25),0),")")</f>
        <v>2026.1 (58)</v>
      </c>
      <c r="C36" s="5">
        <f>IF($A36&gt;='Set your targets'!$D$15,IF($A36&lt;'Set your targets'!$I$15,"O",""),"")</f>
      </c>
      <c r="D36" s="5">
        <f>IF($A36&gt;='Set your targets'!$D$16,IF($A36&lt;'Set your targets'!$I$16,"O",""),"")</f>
      </c>
      <c r="E36" s="5">
        <f>IF($A36&gt;='Set your targets'!$D$17,IF($A36&lt;'Set your targets'!$I$17,"O",""),"")</f>
      </c>
      <c r="F36" s="5">
        <f>IF($A36&gt;='Set your targets'!$D$18,IF($A36&lt;'Set your targets'!$I$18,"O",""),"")</f>
      </c>
      <c r="G36" s="5">
        <f>IF($A36&gt;='Set your targets'!$D$19,IF($A36&lt;'Set your targets'!$I$19,"O",""),"")</f>
      </c>
      <c r="H36" s="5">
        <f>IF($A36&gt;='Set your targets'!$D$20,IF($A36&lt;'Set your targets'!$I$20,"O",""),"")</f>
      </c>
      <c r="I36" s="5" t="str">
        <f>IF($A36&gt;='Set your targets'!$D$21,IF($A36&lt;'Set your targets'!$I$21,"O",""),"")</f>
        <v>O</v>
      </c>
    </row>
    <row r="37" spans="1:9" ht="15.75">
      <c r="A37" s="3">
        <f t="shared" si="0"/>
        <v>46204</v>
      </c>
      <c r="B37" s="30" t="str">
        <f>CONCATENATE(YEAR(A37),".",MONTH(A37)," ","(",ROUND(((A37-'Set your targets'!$C$9)/365.25),0),")")</f>
        <v>2026.7 (58)</v>
      </c>
      <c r="C37" s="5">
        <f>IF($A37&gt;='Set your targets'!$D$15,IF($A37&lt;'Set your targets'!$I$15,"O",""),"")</f>
      </c>
      <c r="D37" s="5">
        <f>IF($A37&gt;='Set your targets'!$D$16,IF($A37&lt;'Set your targets'!$I$16,"O",""),"")</f>
      </c>
      <c r="E37" s="5">
        <f>IF($A37&gt;='Set your targets'!$D$17,IF($A37&lt;'Set your targets'!$I$17,"O",""),"")</f>
      </c>
      <c r="F37" s="5">
        <f>IF($A37&gt;='Set your targets'!$D$18,IF($A37&lt;'Set your targets'!$I$18,"O",""),"")</f>
      </c>
      <c r="G37" s="5">
        <f>IF($A37&gt;='Set your targets'!$D$19,IF($A37&lt;'Set your targets'!$I$19,"O",""),"")</f>
      </c>
      <c r="H37" s="5">
        <f>IF($A37&gt;='Set your targets'!$D$20,IF($A37&lt;'Set your targets'!$I$20,"O",""),"")</f>
      </c>
      <c r="I37" s="5" t="str">
        <f>IF($A37&gt;='Set your targets'!$D$21,IF($A37&lt;'Set your targets'!$I$21,"O",""),"")</f>
        <v>O</v>
      </c>
    </row>
    <row r="38" spans="1:9" ht="15.75">
      <c r="A38" s="3">
        <f t="shared" si="0"/>
        <v>46388</v>
      </c>
      <c r="B38" s="30" t="str">
        <f>CONCATENATE(YEAR(A38),".",MONTH(A38)," ","(",ROUND(((A38-'Set your targets'!$C$9)/365.25),0),")")</f>
        <v>2027.1 (59)</v>
      </c>
      <c r="C38" s="5">
        <f>IF($A38&gt;='Set your targets'!$D$15,IF($A38&lt;'Set your targets'!$I$15,"O",""),"")</f>
      </c>
      <c r="D38" s="5">
        <f>IF($A38&gt;='Set your targets'!$D$16,IF($A38&lt;'Set your targets'!$I$16,"O",""),"")</f>
      </c>
      <c r="E38" s="5">
        <f>IF($A38&gt;='Set your targets'!$D$17,IF($A38&lt;'Set your targets'!$I$17,"O",""),"")</f>
      </c>
      <c r="F38" s="5">
        <f>IF($A38&gt;='Set your targets'!$D$18,IF($A38&lt;'Set your targets'!$I$18,"O",""),"")</f>
      </c>
      <c r="G38" s="5">
        <f>IF($A38&gt;='Set your targets'!$D$19,IF($A38&lt;'Set your targets'!$I$19,"O",""),"")</f>
      </c>
      <c r="H38" s="5">
        <f>IF($A38&gt;='Set your targets'!$D$20,IF($A38&lt;'Set your targets'!$I$20,"O",""),"")</f>
      </c>
      <c r="I38" s="5" t="str">
        <f>IF($A38&gt;='Set your targets'!$D$21,IF($A38&lt;'Set your targets'!$I$21,"O",""),"")</f>
        <v>O</v>
      </c>
    </row>
    <row r="39" spans="1:9" ht="15.75">
      <c r="A39" s="3">
        <f t="shared" si="0"/>
        <v>46569</v>
      </c>
      <c r="B39" s="30" t="str">
        <f>CONCATENATE(YEAR(A39),".",MONTH(A39)," ","(",ROUND(((A39-'Set your targets'!$C$9)/365.25),0),")")</f>
        <v>2027.7 (59)</v>
      </c>
      <c r="C39" s="5">
        <f>IF($A39&gt;='Set your targets'!$D$15,IF($A39&lt;'Set your targets'!$I$15,"O",""),"")</f>
      </c>
      <c r="D39" s="5">
        <f>IF($A39&gt;='Set your targets'!$D$16,IF($A39&lt;'Set your targets'!$I$16,"O",""),"")</f>
      </c>
      <c r="E39" s="5">
        <f>IF($A39&gt;='Set your targets'!$D$17,IF($A39&lt;'Set your targets'!$I$17,"O",""),"")</f>
      </c>
      <c r="F39" s="5">
        <f>IF($A39&gt;='Set your targets'!$D$18,IF($A39&lt;'Set your targets'!$I$18,"O",""),"")</f>
      </c>
      <c r="G39" s="5">
        <f>IF($A39&gt;='Set your targets'!$D$19,IF($A39&lt;'Set your targets'!$I$19,"O",""),"")</f>
      </c>
      <c r="H39" s="5">
        <f>IF($A39&gt;='Set your targets'!$D$20,IF($A39&lt;'Set your targets'!$I$20,"O",""),"")</f>
      </c>
      <c r="I39" s="5" t="str">
        <f>IF($A39&gt;='Set your targets'!$D$21,IF($A39&lt;'Set your targets'!$I$21,"O",""),"")</f>
        <v>O</v>
      </c>
    </row>
    <row r="40" spans="1:9" ht="15.75">
      <c r="A40" s="3">
        <f t="shared" si="0"/>
        <v>46753</v>
      </c>
      <c r="B40" s="30" t="str">
        <f>CONCATENATE(YEAR(A40),".",MONTH(A40)," ","(",ROUND(((A40-'Set your targets'!$C$9)/365.25),0),")")</f>
        <v>2028.1 (60)</v>
      </c>
      <c r="C40" s="5">
        <f>IF($A40&gt;='Set your targets'!$D$15,IF($A40&lt;'Set your targets'!$I$15,"O",""),"")</f>
      </c>
      <c r="D40" s="5">
        <f>IF($A40&gt;='Set your targets'!$D$16,IF($A40&lt;'Set your targets'!$I$16,"O",""),"")</f>
      </c>
      <c r="E40" s="5">
        <f>IF($A40&gt;='Set your targets'!$D$17,IF($A40&lt;'Set your targets'!$I$17,"O",""),"")</f>
      </c>
      <c r="F40" s="5">
        <f>IF($A40&gt;='Set your targets'!$D$18,IF($A40&lt;'Set your targets'!$I$18,"O",""),"")</f>
      </c>
      <c r="G40" s="5">
        <f>IF($A40&gt;='Set your targets'!$D$19,IF($A40&lt;'Set your targets'!$I$19,"O",""),"")</f>
      </c>
      <c r="H40" s="5">
        <f>IF($A40&gt;='Set your targets'!$D$20,IF($A40&lt;'Set your targets'!$I$20,"O",""),"")</f>
      </c>
      <c r="I40" s="5" t="str">
        <f>IF($A40&gt;='Set your targets'!$D$21,IF($A40&lt;'Set your targets'!$I$21,"O",""),"")</f>
        <v>O</v>
      </c>
    </row>
    <row r="41" spans="1:9" ht="15.75">
      <c r="A41" s="3">
        <f t="shared" si="0"/>
        <v>46935</v>
      </c>
      <c r="B41" s="30" t="str">
        <f>CONCATENATE(YEAR(A41),".",MONTH(A41)," ","(",ROUND(((A41-'Set your targets'!$C$9)/365.25),0),")")</f>
        <v>2028.7 (60)</v>
      </c>
      <c r="C41" s="5">
        <f>IF($A41&gt;='Set your targets'!$D$15,IF($A41&lt;'Set your targets'!$I$15,"O",""),"")</f>
      </c>
      <c r="D41" s="5">
        <f>IF($A41&gt;='Set your targets'!$D$16,IF($A41&lt;'Set your targets'!$I$16,"O",""),"")</f>
      </c>
      <c r="E41" s="5">
        <f>IF($A41&gt;='Set your targets'!$D$17,IF($A41&lt;'Set your targets'!$I$17,"O",""),"")</f>
      </c>
      <c r="F41" s="5">
        <f>IF($A41&gt;='Set your targets'!$D$18,IF($A41&lt;'Set your targets'!$I$18,"O",""),"")</f>
      </c>
      <c r="G41" s="5">
        <f>IF($A41&gt;='Set your targets'!$D$19,IF($A41&lt;'Set your targets'!$I$19,"O",""),"")</f>
      </c>
      <c r="H41" s="5">
        <f>IF($A41&gt;='Set your targets'!$D$20,IF($A41&lt;'Set your targets'!$I$20,"O",""),"")</f>
      </c>
      <c r="I41" s="5" t="str">
        <f>IF($A41&gt;='Set your targets'!$D$21,IF($A41&lt;'Set your targets'!$I$21,"O",""),"")</f>
        <v>O</v>
      </c>
    </row>
    <row r="42" spans="1:9" ht="15.75">
      <c r="A42" s="3">
        <f t="shared" si="0"/>
        <v>47119</v>
      </c>
      <c r="B42" s="30" t="str">
        <f>CONCATENATE(YEAR(A42),".",MONTH(A42)," ","(",ROUND(((A42-'Set your targets'!$C$9)/365.25),0),")")</f>
        <v>2029.1 (61)</v>
      </c>
      <c r="C42" s="5">
        <f>IF($A42&gt;='Set your targets'!$D$15,IF($A42&lt;'Set your targets'!$I$15,"O",""),"")</f>
      </c>
      <c r="D42" s="5">
        <f>IF($A42&gt;='Set your targets'!$D$16,IF($A42&lt;'Set your targets'!$I$16,"O",""),"")</f>
      </c>
      <c r="E42" s="5">
        <f>IF($A42&gt;='Set your targets'!$D$17,IF($A42&lt;'Set your targets'!$I$17,"O",""),"")</f>
      </c>
      <c r="F42" s="5">
        <f>IF($A42&gt;='Set your targets'!$D$18,IF($A42&lt;'Set your targets'!$I$18,"O",""),"")</f>
      </c>
      <c r="G42" s="5">
        <f>IF($A42&gt;='Set your targets'!$D$19,IF($A42&lt;'Set your targets'!$I$19,"O",""),"")</f>
      </c>
      <c r="H42" s="5">
        <f>IF($A42&gt;='Set your targets'!$D$20,IF($A42&lt;'Set your targets'!$I$20,"O",""),"")</f>
      </c>
      <c r="I42" s="5" t="str">
        <f>IF($A42&gt;='Set your targets'!$D$21,IF($A42&lt;'Set your targets'!$I$21,"O",""),"")</f>
        <v>O</v>
      </c>
    </row>
    <row r="43" spans="1:9" ht="15.75">
      <c r="A43" s="3">
        <f t="shared" si="0"/>
        <v>47300</v>
      </c>
      <c r="B43" s="30" t="str">
        <f>CONCATENATE(YEAR(A43),".",MONTH(A43)," ","(",ROUND(((A43-'Set your targets'!$C$9)/365.25),0),")")</f>
        <v>2029.7 (61)</v>
      </c>
      <c r="C43" s="5">
        <f>IF($A43&gt;='Set your targets'!$D$15,IF($A43&lt;'Set your targets'!$I$15,"O",""),"")</f>
      </c>
      <c r="D43" s="5">
        <f>IF($A43&gt;='Set your targets'!$D$16,IF($A43&lt;'Set your targets'!$I$16,"O",""),"")</f>
      </c>
      <c r="E43" s="5">
        <f>IF($A43&gt;='Set your targets'!$D$17,IF($A43&lt;'Set your targets'!$I$17,"O",""),"")</f>
      </c>
      <c r="F43" s="5">
        <f>IF($A43&gt;='Set your targets'!$D$18,IF($A43&lt;'Set your targets'!$I$18,"O",""),"")</f>
      </c>
      <c r="G43" s="5">
        <f>IF($A43&gt;='Set your targets'!$D$19,IF($A43&lt;'Set your targets'!$I$19,"O",""),"")</f>
      </c>
      <c r="H43" s="5">
        <f>IF($A43&gt;='Set your targets'!$D$20,IF($A43&lt;'Set your targets'!$I$20,"O",""),"")</f>
      </c>
      <c r="I43" s="5" t="str">
        <f>IF($A43&gt;='Set your targets'!$D$21,IF($A43&lt;'Set your targets'!$I$21,"O",""),"")</f>
        <v>O</v>
      </c>
    </row>
    <row r="44" spans="1:9" ht="15.75">
      <c r="A44" s="3">
        <f t="shared" si="0"/>
        <v>47484</v>
      </c>
      <c r="B44" s="30" t="str">
        <f>CONCATENATE(YEAR(A44),".",MONTH(A44)," ","(",ROUND(((A44-'Set your targets'!$C$9)/365.25),0),")")</f>
        <v>2030.1 (62)</v>
      </c>
      <c r="C44" s="5">
        <f>IF($A44&gt;='Set your targets'!$D$15,IF($A44&lt;'Set your targets'!$I$15,"O",""),"")</f>
      </c>
      <c r="D44" s="5">
        <f>IF($A44&gt;='Set your targets'!$D$16,IF($A44&lt;'Set your targets'!$I$16,"O",""),"")</f>
      </c>
      <c r="E44" s="5">
        <f>IF($A44&gt;='Set your targets'!$D$17,IF($A44&lt;'Set your targets'!$I$17,"O",""),"")</f>
      </c>
      <c r="F44" s="5">
        <f>IF($A44&gt;='Set your targets'!$D$18,IF($A44&lt;'Set your targets'!$I$18,"O",""),"")</f>
      </c>
      <c r="G44" s="5">
        <f>IF($A44&gt;='Set your targets'!$D$19,IF($A44&lt;'Set your targets'!$I$19,"O",""),"")</f>
      </c>
      <c r="H44" s="5">
        <f>IF($A44&gt;='Set your targets'!$D$20,IF($A44&lt;'Set your targets'!$I$20,"O",""),"")</f>
      </c>
      <c r="I44" s="5" t="str">
        <f>IF($A44&gt;='Set your targets'!$D$21,IF($A44&lt;'Set your targets'!$I$21,"O",""),"")</f>
        <v>O</v>
      </c>
    </row>
    <row r="45" spans="1:9" ht="15.75">
      <c r="A45" s="3">
        <f t="shared" si="0"/>
        <v>47665</v>
      </c>
      <c r="B45" s="30" t="str">
        <f>CONCATENATE(YEAR(A45),".",MONTH(A45)," ","(",ROUND(((A45-'Set your targets'!$C$9)/365.25),0),")")</f>
        <v>2030.7 (62)</v>
      </c>
      <c r="C45" s="5">
        <f>IF($A45&gt;='Set your targets'!$D$15,IF($A45&lt;'Set your targets'!$I$15,"O",""),"")</f>
      </c>
      <c r="D45" s="5">
        <f>IF($A45&gt;='Set your targets'!$D$16,IF($A45&lt;'Set your targets'!$I$16,"O",""),"")</f>
      </c>
      <c r="E45" s="5">
        <f>IF($A45&gt;='Set your targets'!$D$17,IF($A45&lt;'Set your targets'!$I$17,"O",""),"")</f>
      </c>
      <c r="F45" s="5">
        <f>IF($A45&gt;='Set your targets'!$D$18,IF($A45&lt;'Set your targets'!$I$18,"O",""),"")</f>
      </c>
      <c r="G45" s="5">
        <f>IF($A45&gt;='Set your targets'!$D$19,IF($A45&lt;'Set your targets'!$I$19,"O",""),"")</f>
      </c>
      <c r="H45" s="5">
        <f>IF($A45&gt;='Set your targets'!$D$20,IF($A45&lt;'Set your targets'!$I$20,"O",""),"")</f>
      </c>
      <c r="I45" s="5" t="str">
        <f>IF($A45&gt;='Set your targets'!$D$21,IF($A45&lt;'Set your targets'!$I$21,"O",""),"")</f>
        <v>O</v>
      </c>
    </row>
    <row r="46" spans="1:9" ht="15.75">
      <c r="A46" s="3">
        <f t="shared" si="0"/>
        <v>47849</v>
      </c>
      <c r="B46" s="30" t="str">
        <f>CONCATENATE(YEAR(A46),".",MONTH(A46)," ","(",ROUND(((A46-'Set your targets'!$C$9)/365.25),0),")")</f>
        <v>2031.1 (63)</v>
      </c>
      <c r="C46" s="5">
        <f>IF($A46&gt;='Set your targets'!$D$15,IF($A46&lt;'Set your targets'!$I$15,"O",""),"")</f>
      </c>
      <c r="D46" s="5">
        <f>IF($A46&gt;='Set your targets'!$D$16,IF($A46&lt;'Set your targets'!$I$16,"O",""),"")</f>
      </c>
      <c r="E46" s="5">
        <f>IF($A46&gt;='Set your targets'!$D$17,IF($A46&lt;'Set your targets'!$I$17,"O",""),"")</f>
      </c>
      <c r="F46" s="5">
        <f>IF($A46&gt;='Set your targets'!$D$18,IF($A46&lt;'Set your targets'!$I$18,"O",""),"")</f>
      </c>
      <c r="G46" s="5">
        <f>IF($A46&gt;='Set your targets'!$D$19,IF($A46&lt;'Set your targets'!$I$19,"O",""),"")</f>
      </c>
      <c r="H46" s="5">
        <f>IF($A46&gt;='Set your targets'!$D$20,IF($A46&lt;'Set your targets'!$I$20,"O",""),"")</f>
      </c>
      <c r="I46" s="5" t="str">
        <f>IF($A46&gt;='Set your targets'!$D$21,IF($A46&lt;'Set your targets'!$I$21,"O",""),"")</f>
        <v>O</v>
      </c>
    </row>
    <row r="47" spans="1:9" ht="15.75">
      <c r="A47" s="3">
        <f t="shared" si="0"/>
        <v>48030</v>
      </c>
      <c r="B47" s="30" t="str">
        <f>CONCATENATE(YEAR(A47),".",MONTH(A47)," ","(",ROUND(((A47-'Set your targets'!$C$9)/365.25),0),")")</f>
        <v>2031.7 (63)</v>
      </c>
      <c r="C47" s="5">
        <f>IF($A47&gt;='Set your targets'!$D$15,IF($A47&lt;'Set your targets'!$I$15,"O",""),"")</f>
      </c>
      <c r="D47" s="5">
        <f>IF($A47&gt;='Set your targets'!$D$16,IF($A47&lt;'Set your targets'!$I$16,"O",""),"")</f>
      </c>
      <c r="E47" s="5">
        <f>IF($A47&gt;='Set your targets'!$D$17,IF($A47&lt;'Set your targets'!$I$17,"O",""),"")</f>
      </c>
      <c r="F47" s="5">
        <f>IF($A47&gt;='Set your targets'!$D$18,IF($A47&lt;'Set your targets'!$I$18,"O",""),"")</f>
      </c>
      <c r="G47" s="5">
        <f>IF($A47&gt;='Set your targets'!$D$19,IF($A47&lt;'Set your targets'!$I$19,"O",""),"")</f>
      </c>
      <c r="H47" s="5">
        <f>IF($A47&gt;='Set your targets'!$D$20,IF($A47&lt;'Set your targets'!$I$20,"O",""),"")</f>
      </c>
      <c r="I47" s="5" t="str">
        <f>IF($A47&gt;='Set your targets'!$D$21,IF($A47&lt;'Set your targets'!$I$21,"O",""),"")</f>
        <v>O</v>
      </c>
    </row>
    <row r="48" spans="1:9" ht="15.75">
      <c r="A48" s="3">
        <f t="shared" si="0"/>
        <v>48214</v>
      </c>
      <c r="B48" s="30" t="str">
        <f>CONCATENATE(YEAR(A48),".",MONTH(A48)," ","(",ROUND(((A48-'Set your targets'!$C$9)/365.25),0),")")</f>
        <v>2032.1 (64)</v>
      </c>
      <c r="C48" s="5">
        <f>IF($A48&gt;='Set your targets'!$D$15,IF($A48&lt;'Set your targets'!$I$15,"O",""),"")</f>
      </c>
      <c r="D48" s="5">
        <f>IF($A48&gt;='Set your targets'!$D$16,IF($A48&lt;'Set your targets'!$I$16,"O",""),"")</f>
      </c>
      <c r="E48" s="5">
        <f>IF($A48&gt;='Set your targets'!$D$17,IF($A48&lt;'Set your targets'!$I$17,"O",""),"")</f>
      </c>
      <c r="F48" s="5">
        <f>IF($A48&gt;='Set your targets'!$D$18,IF($A48&lt;'Set your targets'!$I$18,"O",""),"")</f>
      </c>
      <c r="G48" s="5">
        <f>IF($A48&gt;='Set your targets'!$D$19,IF($A48&lt;'Set your targets'!$I$19,"O",""),"")</f>
      </c>
      <c r="H48" s="5">
        <f>IF($A48&gt;='Set your targets'!$D$20,IF($A48&lt;'Set your targets'!$I$20,"O",""),"")</f>
      </c>
      <c r="I48" s="5" t="str">
        <f>IF($A48&gt;='Set your targets'!$D$21,IF($A48&lt;'Set your targets'!$I$21,"O",""),"")</f>
        <v>O</v>
      </c>
    </row>
    <row r="49" spans="1:9" ht="15.75">
      <c r="A49" s="3">
        <f t="shared" si="0"/>
        <v>48396</v>
      </c>
      <c r="B49" s="30" t="str">
        <f>CONCATENATE(YEAR(A49),".",MONTH(A49)," ","(",ROUND(((A49-'Set your targets'!$C$9)/365.25),0),")")</f>
        <v>2032.7 (64)</v>
      </c>
      <c r="C49" s="5">
        <f>IF($A49&gt;='Set your targets'!$D$15,IF($A49&lt;'Set your targets'!$I$15,"O",""),"")</f>
      </c>
      <c r="D49" s="5">
        <f>IF($A49&gt;='Set your targets'!$D$16,IF($A49&lt;'Set your targets'!$I$16,"O",""),"")</f>
      </c>
      <c r="E49" s="5">
        <f>IF($A49&gt;='Set your targets'!$D$17,IF($A49&lt;'Set your targets'!$I$17,"O",""),"")</f>
      </c>
      <c r="F49" s="5">
        <f>IF($A49&gt;='Set your targets'!$D$18,IF($A49&lt;'Set your targets'!$I$18,"O",""),"")</f>
      </c>
      <c r="G49" s="5">
        <f>IF($A49&gt;='Set your targets'!$D$19,IF($A49&lt;'Set your targets'!$I$19,"O",""),"")</f>
      </c>
      <c r="H49" s="5">
        <f>IF($A49&gt;='Set your targets'!$D$20,IF($A49&lt;'Set your targets'!$I$20,"O",""),"")</f>
      </c>
      <c r="I49" s="5" t="str">
        <f>IF($A49&gt;='Set your targets'!$D$21,IF($A49&lt;'Set your targets'!$I$21,"O",""),"")</f>
        <v>O</v>
      </c>
    </row>
    <row r="50" spans="1:9" ht="15.75">
      <c r="A50" s="3">
        <f t="shared" si="0"/>
        <v>48580</v>
      </c>
      <c r="B50" s="30" t="str">
        <f>CONCATENATE(YEAR(A50),".",MONTH(A50)," ","(",ROUND(((A50-'Set your targets'!$C$9)/365.25),0),")")</f>
        <v>2033.1 (65)</v>
      </c>
      <c r="C50" s="5">
        <f>IF($A50&gt;='Set your targets'!$D$15,IF($A50&lt;'Set your targets'!$I$15,"O",""),"")</f>
      </c>
      <c r="D50" s="5">
        <f>IF($A50&gt;='Set your targets'!$D$16,IF($A50&lt;'Set your targets'!$I$16,"O",""),"")</f>
      </c>
      <c r="E50" s="5">
        <f>IF($A50&gt;='Set your targets'!$D$17,IF($A50&lt;'Set your targets'!$I$17,"O",""),"")</f>
      </c>
      <c r="F50" s="5">
        <f>IF($A50&gt;='Set your targets'!$D$18,IF($A50&lt;'Set your targets'!$I$18,"O",""),"")</f>
      </c>
      <c r="G50" s="5">
        <f>IF($A50&gt;='Set your targets'!$D$19,IF($A50&lt;'Set your targets'!$I$19,"O",""),"")</f>
      </c>
      <c r="H50" s="5">
        <f>IF($A50&gt;='Set your targets'!$D$20,IF($A50&lt;'Set your targets'!$I$20,"O",""),"")</f>
      </c>
      <c r="I50" s="5" t="str">
        <f>IF($A50&gt;='Set your targets'!$D$21,IF($A50&lt;'Set your targets'!$I$21,"O",""),"")</f>
        <v>O</v>
      </c>
    </row>
    <row r="51" spans="1:9" ht="15.75">
      <c r="A51" s="3">
        <f t="shared" si="0"/>
        <v>48761</v>
      </c>
      <c r="B51" s="30" t="str">
        <f>CONCATENATE(YEAR(A51),".",MONTH(A51)," ","(",ROUND(((A51-'Set your targets'!$C$9)/365.25),0),")")</f>
        <v>2033.7 (65)</v>
      </c>
      <c r="C51" s="5">
        <f>IF($A51&gt;='Set your targets'!$D$15,IF($A51&lt;'Set your targets'!$I$15,"O",""),"")</f>
      </c>
      <c r="D51" s="5">
        <f>IF($A51&gt;='Set your targets'!$D$16,IF($A51&lt;'Set your targets'!$I$16,"O",""),"")</f>
      </c>
      <c r="E51" s="5">
        <f>IF($A51&gt;='Set your targets'!$D$17,IF($A51&lt;'Set your targets'!$I$17,"O",""),"")</f>
      </c>
      <c r="F51" s="5">
        <f>IF($A51&gt;='Set your targets'!$D$18,IF($A51&lt;'Set your targets'!$I$18,"O",""),"")</f>
      </c>
      <c r="G51" s="5">
        <f>IF($A51&gt;='Set your targets'!$D$19,IF($A51&lt;'Set your targets'!$I$19,"O",""),"")</f>
      </c>
      <c r="H51" s="5">
        <f>IF($A51&gt;='Set your targets'!$D$20,IF($A51&lt;'Set your targets'!$I$20,"O",""),"")</f>
      </c>
      <c r="I51" s="5" t="str">
        <f>IF($A51&gt;='Set your targets'!$D$21,IF($A51&lt;'Set your targets'!$I$21,"O",""),"")</f>
        <v>O</v>
      </c>
    </row>
    <row r="52" spans="1:9" ht="15.75">
      <c r="A52" s="3">
        <f t="shared" si="0"/>
        <v>48945</v>
      </c>
      <c r="B52" s="30" t="str">
        <f>CONCATENATE(YEAR(A52),".",MONTH(A52)," ","(",ROUND(((A52-'Set your targets'!$C$9)/365.25),0),")")</f>
        <v>2034.1 (66)</v>
      </c>
      <c r="C52" s="5">
        <f>IF($A52&gt;='Set your targets'!$D$15,IF($A52&lt;'Set your targets'!$I$15,"O",""),"")</f>
      </c>
      <c r="D52" s="5">
        <f>IF($A52&gt;='Set your targets'!$D$16,IF($A52&lt;'Set your targets'!$I$16,"O",""),"")</f>
      </c>
      <c r="E52" s="5">
        <f>IF($A52&gt;='Set your targets'!$D$17,IF($A52&lt;'Set your targets'!$I$17,"O",""),"")</f>
      </c>
      <c r="F52" s="5">
        <f>IF($A52&gt;='Set your targets'!$D$18,IF($A52&lt;'Set your targets'!$I$18,"O",""),"")</f>
      </c>
      <c r="G52" s="5">
        <f>IF($A52&gt;='Set your targets'!$D$19,IF($A52&lt;'Set your targets'!$I$19,"O",""),"")</f>
      </c>
      <c r="H52" s="5">
        <f>IF($A52&gt;='Set your targets'!$D$20,IF($A52&lt;'Set your targets'!$I$20,"O",""),"")</f>
      </c>
      <c r="I52" s="5" t="str">
        <f>IF($A52&gt;='Set your targets'!$D$21,IF($A52&lt;'Set your targets'!$I$21,"O",""),"")</f>
        <v>O</v>
      </c>
    </row>
    <row r="53" spans="1:9" ht="15.75">
      <c r="A53" s="3">
        <f t="shared" si="0"/>
        <v>49126</v>
      </c>
      <c r="B53" s="30" t="str">
        <f>CONCATENATE(YEAR(A53),".",MONTH(A53)," ","(",ROUND(((A53-'Set your targets'!$C$9)/365.25),0),")")</f>
        <v>2034.7 (66)</v>
      </c>
      <c r="C53" s="5">
        <f>IF($A53&gt;='Set your targets'!$D$15,IF($A53&lt;'Set your targets'!$I$15,"O",""),"")</f>
      </c>
      <c r="D53" s="5">
        <f>IF($A53&gt;='Set your targets'!$D$16,IF($A53&lt;'Set your targets'!$I$16,"O",""),"")</f>
      </c>
      <c r="E53" s="5">
        <f>IF($A53&gt;='Set your targets'!$D$17,IF($A53&lt;'Set your targets'!$I$17,"O",""),"")</f>
      </c>
      <c r="F53" s="5">
        <f>IF($A53&gt;='Set your targets'!$D$18,IF($A53&lt;'Set your targets'!$I$18,"O",""),"")</f>
      </c>
      <c r="G53" s="5">
        <f>IF($A53&gt;='Set your targets'!$D$19,IF($A53&lt;'Set your targets'!$I$19,"O",""),"")</f>
      </c>
      <c r="H53" s="5">
        <f>IF($A53&gt;='Set your targets'!$D$20,IF($A53&lt;'Set your targets'!$I$20,"O",""),"")</f>
      </c>
      <c r="I53" s="5" t="str">
        <f>IF($A53&gt;='Set your targets'!$D$21,IF($A53&lt;'Set your targets'!$I$21,"O",""),"")</f>
        <v>O</v>
      </c>
    </row>
    <row r="54" spans="1:9" ht="15.75">
      <c r="A54" s="3">
        <f t="shared" si="0"/>
        <v>49310</v>
      </c>
      <c r="B54" s="30" t="str">
        <f>CONCATENATE(YEAR(A54),".",MONTH(A54)," ","(",ROUND(((A54-'Set your targets'!$C$9)/365.25),0),")")</f>
        <v>2035.1 (67)</v>
      </c>
      <c r="C54" s="5">
        <f>IF($A54&gt;='Set your targets'!$D$15,IF($A54&lt;'Set your targets'!$I$15,"O",""),"")</f>
      </c>
      <c r="D54" s="5">
        <f>IF($A54&gt;='Set your targets'!$D$16,IF($A54&lt;'Set your targets'!$I$16,"O",""),"")</f>
      </c>
      <c r="E54" s="5">
        <f>IF($A54&gt;='Set your targets'!$D$17,IF($A54&lt;'Set your targets'!$I$17,"O",""),"")</f>
      </c>
      <c r="F54" s="5">
        <f>IF($A54&gt;='Set your targets'!$D$18,IF($A54&lt;'Set your targets'!$I$18,"O",""),"")</f>
      </c>
      <c r="G54" s="5">
        <f>IF($A54&gt;='Set your targets'!$D$19,IF($A54&lt;'Set your targets'!$I$19,"O",""),"")</f>
      </c>
      <c r="H54" s="5">
        <f>IF($A54&gt;='Set your targets'!$D$20,IF($A54&lt;'Set your targets'!$I$20,"O",""),"")</f>
      </c>
      <c r="I54" s="5" t="str">
        <f>IF($A54&gt;='Set your targets'!$D$21,IF($A54&lt;'Set your targets'!$I$21,"O",""),"")</f>
        <v>O</v>
      </c>
    </row>
    <row r="55" spans="1:9" ht="15.75">
      <c r="A55" s="3">
        <f t="shared" si="0"/>
        <v>49491</v>
      </c>
      <c r="B55" s="30" t="str">
        <f>CONCATENATE(YEAR(A55),".",MONTH(A55)," ","(",ROUND(((A55-'Set your targets'!$C$9)/365.25),0),")")</f>
        <v>2035.7 (67)</v>
      </c>
      <c r="C55" s="5">
        <f>IF($A55&gt;='Set your targets'!$D$15,IF($A55&lt;'Set your targets'!$I$15,"O",""),"")</f>
      </c>
      <c r="D55" s="5">
        <f>IF($A55&gt;='Set your targets'!$D$16,IF($A55&lt;'Set your targets'!$I$16,"O",""),"")</f>
      </c>
      <c r="E55" s="5">
        <f>IF($A55&gt;='Set your targets'!$D$17,IF($A55&lt;'Set your targets'!$I$17,"O",""),"")</f>
      </c>
      <c r="F55" s="5">
        <f>IF($A55&gt;='Set your targets'!$D$18,IF($A55&lt;'Set your targets'!$I$18,"O",""),"")</f>
      </c>
      <c r="G55" s="5">
        <f>IF($A55&gt;='Set your targets'!$D$19,IF($A55&lt;'Set your targets'!$I$19,"O",""),"")</f>
      </c>
      <c r="H55" s="5">
        <f>IF($A55&gt;='Set your targets'!$D$20,IF($A55&lt;'Set your targets'!$I$20,"O",""),"")</f>
      </c>
      <c r="I55" s="5" t="str">
        <f>IF($A55&gt;='Set your targets'!$D$21,IF($A55&lt;'Set your targets'!$I$21,"O",""),"")</f>
        <v>O</v>
      </c>
    </row>
    <row r="56" spans="1:9" ht="15.75">
      <c r="A56" s="3">
        <f t="shared" si="0"/>
        <v>49675</v>
      </c>
      <c r="B56" s="30" t="str">
        <f>CONCATENATE(YEAR(A56),".",MONTH(A56)," ","(",ROUND(((A56-'Set your targets'!$C$9)/365.25),0),")")</f>
        <v>2036.1 (68)</v>
      </c>
      <c r="C56" s="5">
        <f>IF($A56&gt;='Set your targets'!$D$15,IF($A56&lt;'Set your targets'!$I$15,"O",""),"")</f>
      </c>
      <c r="D56" s="5">
        <f>IF($A56&gt;='Set your targets'!$D$16,IF($A56&lt;'Set your targets'!$I$16,"O",""),"")</f>
      </c>
      <c r="E56" s="5">
        <f>IF($A56&gt;='Set your targets'!$D$17,IF($A56&lt;'Set your targets'!$I$17,"O",""),"")</f>
      </c>
      <c r="F56" s="5">
        <f>IF($A56&gt;='Set your targets'!$D$18,IF($A56&lt;'Set your targets'!$I$18,"O",""),"")</f>
      </c>
      <c r="G56" s="5">
        <f>IF($A56&gt;='Set your targets'!$D$19,IF($A56&lt;'Set your targets'!$I$19,"O",""),"")</f>
      </c>
      <c r="H56" s="5">
        <f>IF($A56&gt;='Set your targets'!$D$20,IF($A56&lt;'Set your targets'!$I$20,"O",""),"")</f>
      </c>
      <c r="I56" s="5" t="str">
        <f>IF($A56&gt;='Set your targets'!$D$21,IF($A56&lt;'Set your targets'!$I$21,"O",""),"")</f>
        <v>O</v>
      </c>
    </row>
    <row r="57" spans="1:9" ht="15.75">
      <c r="A57" s="3">
        <f t="shared" si="0"/>
        <v>49857</v>
      </c>
      <c r="B57" s="30" t="str">
        <f>CONCATENATE(YEAR(A57),".",MONTH(A57)," ","(",ROUND(((A57-'Set your targets'!$C$9)/365.25),0),")")</f>
        <v>2036.7 (68)</v>
      </c>
      <c r="C57" s="5">
        <f>IF($A57&gt;='Set your targets'!$D$15,IF($A57&lt;'Set your targets'!$I$15,"O",""),"")</f>
      </c>
      <c r="D57" s="5">
        <f>IF($A57&gt;='Set your targets'!$D$16,IF($A57&lt;'Set your targets'!$I$16,"O",""),"")</f>
      </c>
      <c r="E57" s="5">
        <f>IF($A57&gt;='Set your targets'!$D$17,IF($A57&lt;'Set your targets'!$I$17,"O",""),"")</f>
      </c>
      <c r="F57" s="5">
        <f>IF($A57&gt;='Set your targets'!$D$18,IF($A57&lt;'Set your targets'!$I$18,"O",""),"")</f>
      </c>
      <c r="G57" s="5">
        <f>IF($A57&gt;='Set your targets'!$D$19,IF($A57&lt;'Set your targets'!$I$19,"O",""),"")</f>
      </c>
      <c r="H57" s="5">
        <f>IF($A57&gt;='Set your targets'!$D$20,IF($A57&lt;'Set your targets'!$I$20,"O",""),"")</f>
      </c>
      <c r="I57" s="5" t="str">
        <f>IF($A57&gt;='Set your targets'!$D$21,IF($A57&lt;'Set your targets'!$I$21,"O",""),"")</f>
        <v>O</v>
      </c>
    </row>
    <row r="58" spans="1:9" ht="15.75">
      <c r="A58" s="3">
        <f t="shared" si="0"/>
        <v>50041</v>
      </c>
      <c r="B58" s="30" t="str">
        <f>CONCATENATE(YEAR(A58),".",MONTH(A58)," ","(",ROUND(((A58-'Set your targets'!$C$9)/365.25),0),")")</f>
        <v>2037.1 (69)</v>
      </c>
      <c r="C58" s="5">
        <f>IF($A58&gt;='Set your targets'!$D$15,IF($A58&lt;'Set your targets'!$I$15,"O",""),"")</f>
      </c>
      <c r="D58" s="5">
        <f>IF($A58&gt;='Set your targets'!$D$16,IF($A58&lt;'Set your targets'!$I$16,"O",""),"")</f>
      </c>
      <c r="E58" s="5">
        <f>IF($A58&gt;='Set your targets'!$D$17,IF($A58&lt;'Set your targets'!$I$17,"O",""),"")</f>
      </c>
      <c r="F58" s="5">
        <f>IF($A58&gt;='Set your targets'!$D$18,IF($A58&lt;'Set your targets'!$I$18,"O",""),"")</f>
      </c>
      <c r="G58" s="5">
        <f>IF($A58&gt;='Set your targets'!$D$19,IF($A58&lt;'Set your targets'!$I$19,"O",""),"")</f>
      </c>
      <c r="H58" s="5">
        <f>IF($A58&gt;='Set your targets'!$D$20,IF($A58&lt;'Set your targets'!$I$20,"O",""),"")</f>
      </c>
      <c r="I58" s="5" t="str">
        <f>IF($A58&gt;='Set your targets'!$D$21,IF($A58&lt;'Set your targets'!$I$21,"O",""),"")</f>
        <v>O</v>
      </c>
    </row>
    <row r="59" spans="1:9" ht="15.75">
      <c r="A59" s="3">
        <f t="shared" si="0"/>
        <v>50222</v>
      </c>
      <c r="B59" s="30" t="str">
        <f>CONCATENATE(YEAR(A59),".",MONTH(A59)," ","(",ROUND(((A59-'Set your targets'!$C$9)/365.25),0),")")</f>
        <v>2037.7 (69)</v>
      </c>
      <c r="C59" s="5">
        <f>IF($A59&gt;='Set your targets'!$D$15,IF($A59&lt;'Set your targets'!$I$15,"O",""),"")</f>
      </c>
      <c r="D59" s="5">
        <f>IF($A59&gt;='Set your targets'!$D$16,IF($A59&lt;'Set your targets'!$I$16,"O",""),"")</f>
      </c>
      <c r="E59" s="5">
        <f>IF($A59&gt;='Set your targets'!$D$17,IF($A59&lt;'Set your targets'!$I$17,"O",""),"")</f>
      </c>
      <c r="F59" s="5">
        <f>IF($A59&gt;='Set your targets'!$D$18,IF($A59&lt;'Set your targets'!$I$18,"O",""),"")</f>
      </c>
      <c r="G59" s="5">
        <f>IF($A59&gt;='Set your targets'!$D$19,IF($A59&lt;'Set your targets'!$I$19,"O",""),"")</f>
      </c>
      <c r="H59" s="5">
        <f>IF($A59&gt;='Set your targets'!$D$20,IF($A59&lt;'Set your targets'!$I$20,"O",""),"")</f>
      </c>
      <c r="I59" s="5" t="str">
        <f>IF($A59&gt;='Set your targets'!$D$21,IF($A59&lt;'Set your targets'!$I$21,"O",""),"")</f>
        <v>O</v>
      </c>
    </row>
    <row r="60" spans="1:9" ht="15.75">
      <c r="A60" s="3">
        <f t="shared" si="0"/>
        <v>50406</v>
      </c>
      <c r="B60" s="30" t="str">
        <f>CONCATENATE(YEAR(A60),".",MONTH(A60)," ","(",ROUND(((A60-'Set your targets'!$C$9)/365.25),0),")")</f>
        <v>2038.1 (70)</v>
      </c>
      <c r="C60" s="5">
        <f>IF($A60&gt;='Set your targets'!$D$15,IF($A60&lt;'Set your targets'!$I$15,"O",""),"")</f>
      </c>
      <c r="D60" s="5">
        <f>IF($A60&gt;='Set your targets'!$D$16,IF($A60&lt;'Set your targets'!$I$16,"O",""),"")</f>
      </c>
      <c r="E60" s="5">
        <f>IF($A60&gt;='Set your targets'!$D$17,IF($A60&lt;'Set your targets'!$I$17,"O",""),"")</f>
      </c>
      <c r="F60" s="5">
        <f>IF($A60&gt;='Set your targets'!$D$18,IF($A60&lt;'Set your targets'!$I$18,"O",""),"")</f>
      </c>
      <c r="G60" s="5">
        <f>IF($A60&gt;='Set your targets'!$D$19,IF($A60&lt;'Set your targets'!$I$19,"O",""),"")</f>
      </c>
      <c r="H60" s="5">
        <f>IF($A60&gt;='Set your targets'!$D$20,IF($A60&lt;'Set your targets'!$I$20,"O",""),"")</f>
      </c>
      <c r="I60" s="5" t="str">
        <f>IF($A60&gt;='Set your targets'!$D$21,IF($A60&lt;'Set your targets'!$I$21,"O",""),"")</f>
        <v>O</v>
      </c>
    </row>
    <row r="61" spans="1:9" ht="15.75">
      <c r="A61" s="3">
        <f t="shared" si="0"/>
        <v>50587</v>
      </c>
      <c r="B61" s="30" t="str">
        <f>CONCATENATE(YEAR(A61),".",MONTH(A61)," ","(",ROUND(((A61-'Set your targets'!$C$9)/365.25),0),")")</f>
        <v>2038.7 (70)</v>
      </c>
      <c r="C61" s="5">
        <f>IF($A61&gt;='Set your targets'!$D$15,IF($A61&lt;'Set your targets'!$I$15,"O",""),"")</f>
      </c>
      <c r="D61" s="5">
        <f>IF($A61&gt;='Set your targets'!$D$16,IF($A61&lt;'Set your targets'!$I$16,"O",""),"")</f>
      </c>
      <c r="E61" s="5">
        <f>IF($A61&gt;='Set your targets'!$D$17,IF($A61&lt;'Set your targets'!$I$17,"O",""),"")</f>
      </c>
      <c r="F61" s="5">
        <f>IF($A61&gt;='Set your targets'!$D$18,IF($A61&lt;'Set your targets'!$I$18,"O",""),"")</f>
      </c>
      <c r="G61" s="5">
        <f>IF($A61&gt;='Set your targets'!$D$19,IF($A61&lt;'Set your targets'!$I$19,"O",""),"")</f>
      </c>
      <c r="H61" s="5">
        <f>IF($A61&gt;='Set your targets'!$D$20,IF($A61&lt;'Set your targets'!$I$20,"O",""),"")</f>
      </c>
      <c r="I61" s="5" t="str">
        <f>IF($A61&gt;='Set your targets'!$D$21,IF($A61&lt;'Set your targets'!$I$21,"O",""),"")</f>
        <v>O</v>
      </c>
    </row>
    <row r="62" spans="1:9" ht="15.75">
      <c r="A62" s="3">
        <f t="shared" si="0"/>
        <v>50771</v>
      </c>
      <c r="B62" s="30" t="str">
        <f>CONCATENATE(YEAR(A62),".",MONTH(A62)," ","(",ROUND(((A62-'Set your targets'!$C$9)/365.25),0),")")</f>
        <v>2039.1 (71)</v>
      </c>
      <c r="C62" s="5">
        <f>IF($A62&gt;='Set your targets'!$D$15,IF($A62&lt;'Set your targets'!$I$15,"O",""),"")</f>
      </c>
      <c r="D62" s="5">
        <f>IF($A62&gt;='Set your targets'!$D$16,IF($A62&lt;'Set your targets'!$I$16,"O",""),"")</f>
      </c>
      <c r="E62" s="5">
        <f>IF($A62&gt;='Set your targets'!$D$17,IF($A62&lt;'Set your targets'!$I$17,"O",""),"")</f>
      </c>
      <c r="F62" s="5">
        <f>IF($A62&gt;='Set your targets'!$D$18,IF($A62&lt;'Set your targets'!$I$18,"O",""),"")</f>
      </c>
      <c r="G62" s="5">
        <f>IF($A62&gt;='Set your targets'!$D$19,IF($A62&lt;'Set your targets'!$I$19,"O",""),"")</f>
      </c>
      <c r="H62" s="5">
        <f>IF($A62&gt;='Set your targets'!$D$20,IF($A62&lt;'Set your targets'!$I$20,"O",""),"")</f>
      </c>
      <c r="I62" s="5" t="str">
        <f>IF($A62&gt;='Set your targets'!$D$21,IF($A62&lt;'Set your targets'!$I$21,"O",""),"")</f>
        <v>O</v>
      </c>
    </row>
    <row r="63" spans="1:9" ht="15.75">
      <c r="A63" s="3">
        <f t="shared" si="0"/>
        <v>50952</v>
      </c>
      <c r="B63" s="30" t="str">
        <f>CONCATENATE(YEAR(A63),".",MONTH(A63)," ","(",ROUND(((A63-'Set your targets'!$C$9)/365.25),0),")")</f>
        <v>2039.7 (71)</v>
      </c>
      <c r="C63" s="5">
        <f>IF($A63&gt;='Set your targets'!$D$15,IF($A63&lt;'Set your targets'!$I$15,"O",""),"")</f>
      </c>
      <c r="D63" s="5">
        <f>IF($A63&gt;='Set your targets'!$D$16,IF($A63&lt;'Set your targets'!$I$16,"O",""),"")</f>
      </c>
      <c r="E63" s="5">
        <f>IF($A63&gt;='Set your targets'!$D$17,IF($A63&lt;'Set your targets'!$I$17,"O",""),"")</f>
      </c>
      <c r="F63" s="5">
        <f>IF($A63&gt;='Set your targets'!$D$18,IF($A63&lt;'Set your targets'!$I$18,"O",""),"")</f>
      </c>
      <c r="G63" s="5">
        <f>IF($A63&gt;='Set your targets'!$D$19,IF($A63&lt;'Set your targets'!$I$19,"O",""),"")</f>
      </c>
      <c r="H63" s="5">
        <f>IF($A63&gt;='Set your targets'!$D$20,IF($A63&lt;'Set your targets'!$I$20,"O",""),"")</f>
      </c>
      <c r="I63" s="5" t="str">
        <f>IF($A63&gt;='Set your targets'!$D$21,IF($A63&lt;'Set your targets'!$I$21,"O",""),"")</f>
        <v>O</v>
      </c>
    </row>
    <row r="64" spans="1:9" ht="15.75">
      <c r="A64" s="3">
        <f t="shared" si="0"/>
        <v>51136</v>
      </c>
      <c r="B64" s="30" t="str">
        <f>CONCATENATE(YEAR(A64),".",MONTH(A64)," ","(",ROUND(((A64-'Set your targets'!$C$9)/365.25),0),")")</f>
        <v>2040.1 (72)</v>
      </c>
      <c r="C64" s="5">
        <f>IF($A64&gt;='Set your targets'!$D$15,IF($A64&lt;'Set your targets'!$I$15,"O",""),"")</f>
      </c>
      <c r="D64" s="5">
        <f>IF($A64&gt;='Set your targets'!$D$16,IF($A64&lt;'Set your targets'!$I$16,"O",""),"")</f>
      </c>
      <c r="E64" s="5">
        <f>IF($A64&gt;='Set your targets'!$D$17,IF($A64&lt;'Set your targets'!$I$17,"O",""),"")</f>
      </c>
      <c r="F64" s="5">
        <f>IF($A64&gt;='Set your targets'!$D$18,IF($A64&lt;'Set your targets'!$I$18,"O",""),"")</f>
      </c>
      <c r="G64" s="5">
        <f>IF($A64&gt;='Set your targets'!$D$19,IF($A64&lt;'Set your targets'!$I$19,"O",""),"")</f>
      </c>
      <c r="H64" s="5">
        <f>IF($A64&gt;='Set your targets'!$D$20,IF($A64&lt;'Set your targets'!$I$20,"O",""),"")</f>
      </c>
      <c r="I64" s="5" t="str">
        <f>IF($A64&gt;='Set your targets'!$D$21,IF($A64&lt;'Set your targets'!$I$21,"O",""),"")</f>
        <v>O</v>
      </c>
    </row>
    <row r="65" spans="1:9" ht="15.75">
      <c r="A65" s="3">
        <f t="shared" si="0"/>
        <v>51318</v>
      </c>
      <c r="B65" s="30" t="str">
        <f>CONCATENATE(YEAR(A65),".",MONTH(A65)," ","(",ROUND(((A65-'Set your targets'!$C$9)/365.25),0),")")</f>
        <v>2040.7 (72)</v>
      </c>
      <c r="C65" s="5">
        <f>IF($A65&gt;='Set your targets'!$D$15,IF($A65&lt;'Set your targets'!$I$15,"O",""),"")</f>
      </c>
      <c r="D65" s="5">
        <f>IF($A65&gt;='Set your targets'!$D$16,IF($A65&lt;'Set your targets'!$I$16,"O",""),"")</f>
      </c>
      <c r="E65" s="5">
        <f>IF($A65&gt;='Set your targets'!$D$17,IF($A65&lt;'Set your targets'!$I$17,"O",""),"")</f>
      </c>
      <c r="F65" s="5">
        <f>IF($A65&gt;='Set your targets'!$D$18,IF($A65&lt;'Set your targets'!$I$18,"O",""),"")</f>
      </c>
      <c r="G65" s="5">
        <f>IF($A65&gt;='Set your targets'!$D$19,IF($A65&lt;'Set your targets'!$I$19,"O",""),"")</f>
      </c>
      <c r="H65" s="5">
        <f>IF($A65&gt;='Set your targets'!$D$20,IF($A65&lt;'Set your targets'!$I$20,"O",""),"")</f>
      </c>
      <c r="I65" s="5" t="str">
        <f>IF($A65&gt;='Set your targets'!$D$21,IF($A65&lt;'Set your targets'!$I$21,"O",""),"")</f>
        <v>O</v>
      </c>
    </row>
    <row r="66" spans="1:9" ht="15.75">
      <c r="A66" s="3">
        <f t="shared" si="0"/>
        <v>51502</v>
      </c>
      <c r="B66" s="30" t="str">
        <f>CONCATENATE(YEAR(A66),".",MONTH(A66)," ","(",ROUND(((A66-'Set your targets'!$C$9)/365.25),0),")")</f>
        <v>2041.1 (73)</v>
      </c>
      <c r="C66" s="5">
        <f>IF($A66&gt;='Set your targets'!$D$15,IF($A66&lt;'Set your targets'!$I$15,"O",""),"")</f>
      </c>
      <c r="D66" s="5">
        <f>IF($A66&gt;='Set your targets'!$D$16,IF($A66&lt;'Set your targets'!$I$16,"O",""),"")</f>
      </c>
      <c r="E66" s="5">
        <f>IF($A66&gt;='Set your targets'!$D$17,IF($A66&lt;'Set your targets'!$I$17,"O",""),"")</f>
      </c>
      <c r="F66" s="5">
        <f>IF($A66&gt;='Set your targets'!$D$18,IF($A66&lt;'Set your targets'!$I$18,"O",""),"")</f>
      </c>
      <c r="G66" s="5">
        <f>IF($A66&gt;='Set your targets'!$D$19,IF($A66&lt;'Set your targets'!$I$19,"O",""),"")</f>
      </c>
      <c r="H66" s="5">
        <f>IF($A66&gt;='Set your targets'!$D$20,IF($A66&lt;'Set your targets'!$I$20,"O",""),"")</f>
      </c>
      <c r="I66" s="5">
        <f>IF($A66&gt;='Set your targets'!$D$21,IF($A66&lt;'Set your targets'!$I$21,"O",""),"")</f>
      </c>
    </row>
    <row r="67" spans="1:9" ht="15.75">
      <c r="A67" s="3">
        <f t="shared" si="0"/>
        <v>51683</v>
      </c>
      <c r="B67" s="30" t="str">
        <f>CONCATENATE(YEAR(A67),".",MONTH(A67)," ","(",ROUND(((A67-'Set your targets'!$C$9)/365.25),0),")")</f>
        <v>2041.7 (73)</v>
      </c>
      <c r="C67" s="5">
        <f>IF($A67&gt;='Set your targets'!$D$15,IF($A67&lt;'Set your targets'!$I$15,"O",""),"")</f>
      </c>
      <c r="D67" s="5">
        <f>IF($A67&gt;='Set your targets'!$D$16,IF($A67&lt;'Set your targets'!$I$16,"O",""),"")</f>
      </c>
      <c r="E67" s="5">
        <f>IF($A67&gt;='Set your targets'!$D$17,IF($A67&lt;'Set your targets'!$I$17,"O",""),"")</f>
      </c>
      <c r="F67" s="5">
        <f>IF($A67&gt;='Set your targets'!$D$18,IF($A67&lt;'Set your targets'!$I$18,"O",""),"")</f>
      </c>
      <c r="G67" s="5">
        <f>IF($A67&gt;='Set your targets'!$D$19,IF($A67&lt;'Set your targets'!$I$19,"O",""),"")</f>
      </c>
      <c r="H67" s="5">
        <f>IF($A67&gt;='Set your targets'!$D$20,IF($A67&lt;'Set your targets'!$I$20,"O",""),"")</f>
      </c>
      <c r="I67" s="5">
        <f>IF($A67&gt;='Set your targets'!$D$21,IF($A67&lt;'Set your targets'!$I$21,"O",""),"")</f>
      </c>
    </row>
    <row r="68" spans="1:9" ht="15.75">
      <c r="A68" s="3">
        <f t="shared" si="0"/>
        <v>51867</v>
      </c>
      <c r="B68" s="30" t="str">
        <f>CONCATENATE(YEAR(A68),".",MONTH(A68)," ","(",ROUND(((A68-'Set your targets'!$C$9)/365.25),0),")")</f>
        <v>2042.1 (74)</v>
      </c>
      <c r="C68" s="5">
        <f>IF($A68&gt;='Set your targets'!$D$15,IF($A68&lt;'Set your targets'!$I$15,"O",""),"")</f>
      </c>
      <c r="D68" s="5">
        <f>IF($A68&gt;='Set your targets'!$D$16,IF($A68&lt;'Set your targets'!$I$16,"O",""),"")</f>
      </c>
      <c r="E68" s="5">
        <f>IF($A68&gt;='Set your targets'!$D$17,IF($A68&lt;'Set your targets'!$I$17,"O",""),"")</f>
      </c>
      <c r="F68" s="5">
        <f>IF($A68&gt;='Set your targets'!$D$18,IF($A68&lt;'Set your targets'!$I$18,"O",""),"")</f>
      </c>
      <c r="G68" s="5">
        <f>IF($A68&gt;='Set your targets'!$D$19,IF($A68&lt;'Set your targets'!$I$19,"O",""),"")</f>
      </c>
      <c r="H68" s="5">
        <f>IF($A68&gt;='Set your targets'!$D$20,IF($A68&lt;'Set your targets'!$I$20,"O",""),"")</f>
      </c>
      <c r="I68" s="5">
        <f>IF($A68&gt;='Set your targets'!$D$21,IF($A68&lt;'Set your targets'!$I$21,"O",""),"")</f>
      </c>
    </row>
    <row r="69" spans="1:9" ht="15.75">
      <c r="A69" s="3">
        <f t="shared" si="0"/>
        <v>52048</v>
      </c>
      <c r="B69" s="30" t="str">
        <f>CONCATENATE(YEAR(A69),".",MONTH(A69)," ","(",ROUND(((A69-'Set your targets'!$C$9)/365.25),0),")")</f>
        <v>2042.7 (74)</v>
      </c>
      <c r="C69" s="5">
        <f>IF($A69&gt;='Set your targets'!$D$15,IF($A69&lt;'Set your targets'!$I$15,"O",""),"")</f>
      </c>
      <c r="D69" s="5">
        <f>IF($A69&gt;='Set your targets'!$D$16,IF($A69&lt;'Set your targets'!$I$16,"O",""),"")</f>
      </c>
      <c r="E69" s="5">
        <f>IF($A69&gt;='Set your targets'!$D$17,IF($A69&lt;'Set your targets'!$I$17,"O",""),"")</f>
      </c>
      <c r="F69" s="5">
        <f>IF($A69&gt;='Set your targets'!$D$18,IF($A69&lt;'Set your targets'!$I$18,"O",""),"")</f>
      </c>
      <c r="G69" s="5">
        <f>IF($A69&gt;='Set your targets'!$D$19,IF($A69&lt;'Set your targets'!$I$19,"O",""),"")</f>
      </c>
      <c r="H69" s="5">
        <f>IF($A69&gt;='Set your targets'!$D$20,IF($A69&lt;'Set your targets'!$I$20,"O",""),"")</f>
      </c>
      <c r="I69" s="5">
        <f>IF($A69&gt;='Set your targets'!$D$21,IF($A69&lt;'Set your targets'!$I$21,"O",""),"")</f>
      </c>
    </row>
    <row r="70" spans="1:9" ht="15.75">
      <c r="A70" s="3">
        <f t="shared" si="0"/>
        <v>52232</v>
      </c>
      <c r="B70" s="30" t="str">
        <f>CONCATENATE(YEAR(A70),".",MONTH(A70)," ","(",ROUND(((A70-'Set your targets'!$C$9)/365.25),0),")")</f>
        <v>2043.1 (75)</v>
      </c>
      <c r="C70" s="5">
        <f>IF($A70&gt;='Set your targets'!$D$15,IF($A70&lt;'Set your targets'!$I$15,"O",""),"")</f>
      </c>
      <c r="D70" s="5">
        <f>IF($A70&gt;='Set your targets'!$D$16,IF($A70&lt;'Set your targets'!$I$16,"O",""),"")</f>
      </c>
      <c r="E70" s="5">
        <f>IF($A70&gt;='Set your targets'!$D$17,IF($A70&lt;'Set your targets'!$I$17,"O",""),"")</f>
      </c>
      <c r="F70" s="5">
        <f>IF($A70&gt;='Set your targets'!$D$18,IF($A70&lt;'Set your targets'!$I$18,"O",""),"")</f>
      </c>
      <c r="G70" s="5">
        <f>IF($A70&gt;='Set your targets'!$D$19,IF($A70&lt;'Set your targets'!$I$19,"O",""),"")</f>
      </c>
      <c r="H70" s="5">
        <f>IF($A70&gt;='Set your targets'!$D$20,IF($A70&lt;'Set your targets'!$I$20,"O",""),"")</f>
      </c>
      <c r="I70" s="5">
        <f>IF($A70&gt;='Set your targets'!$D$21,IF($A70&lt;'Set your targets'!$I$21,"O",""),"")</f>
      </c>
    </row>
    <row r="71" spans="1:9" ht="15.75">
      <c r="A71" s="3">
        <f t="shared" si="0"/>
        <v>52413</v>
      </c>
      <c r="B71" s="30" t="str">
        <f>CONCATENATE(YEAR(A71),".",MONTH(A71)," ","(",ROUND(((A71-'Set your targets'!$C$9)/365.25),0),")")</f>
        <v>2043.7 (75)</v>
      </c>
      <c r="C71" s="5">
        <f>IF($A71&gt;='Set your targets'!$D$15,IF($A71&lt;'Set your targets'!$I$15,"O",""),"")</f>
      </c>
      <c r="D71" s="5">
        <f>IF($A71&gt;='Set your targets'!$D$16,IF($A71&lt;'Set your targets'!$I$16,"O",""),"")</f>
      </c>
      <c r="E71" s="5">
        <f>IF($A71&gt;='Set your targets'!$D$17,IF($A71&lt;'Set your targets'!$I$17,"O",""),"")</f>
      </c>
      <c r="F71" s="5">
        <f>IF($A71&gt;='Set your targets'!$D$18,IF($A71&lt;'Set your targets'!$I$18,"O",""),"")</f>
      </c>
      <c r="G71" s="5">
        <f>IF($A71&gt;='Set your targets'!$D$19,IF($A71&lt;'Set your targets'!$I$19,"O",""),"")</f>
      </c>
      <c r="H71" s="5">
        <f>IF($A71&gt;='Set your targets'!$D$20,IF($A71&lt;'Set your targets'!$I$20,"O",""),"")</f>
      </c>
      <c r="I71" s="5">
        <f>IF($A71&gt;='Set your targets'!$D$21,IF($A71&lt;'Set your targets'!$I$21,"O",""),"")</f>
      </c>
    </row>
    <row r="72" spans="1:9" ht="15.75">
      <c r="A72" s="3">
        <f aca="true" t="shared" si="1" ref="A72:A135">DATE(YEAR(A71),MONTH(A71)+6,DAY(A71))</f>
        <v>52597</v>
      </c>
      <c r="B72" s="30" t="str">
        <f>CONCATENATE(YEAR(A72),".",MONTH(A72)," ","(",ROUND(((A72-'Set your targets'!$C$9)/365.25),0),")")</f>
        <v>2044.1 (76)</v>
      </c>
      <c r="C72" s="5">
        <f>IF($A72&gt;='Set your targets'!$D$15,IF($A72&lt;'Set your targets'!$I$15,"O",""),"")</f>
      </c>
      <c r="D72" s="5">
        <f>IF($A72&gt;='Set your targets'!$D$16,IF($A72&lt;'Set your targets'!$I$16,"O",""),"")</f>
      </c>
      <c r="E72" s="5">
        <f>IF($A72&gt;='Set your targets'!$D$17,IF($A72&lt;'Set your targets'!$I$17,"O",""),"")</f>
      </c>
      <c r="F72" s="5">
        <f>IF($A72&gt;='Set your targets'!$D$18,IF($A72&lt;'Set your targets'!$I$18,"O",""),"")</f>
      </c>
      <c r="G72" s="5">
        <f>IF($A72&gt;='Set your targets'!$D$19,IF($A72&lt;'Set your targets'!$I$19,"O",""),"")</f>
      </c>
      <c r="H72" s="5">
        <f>IF($A72&gt;='Set your targets'!$D$20,IF($A72&lt;'Set your targets'!$I$20,"O",""),"")</f>
      </c>
      <c r="I72" s="5">
        <f>IF($A72&gt;='Set your targets'!$D$21,IF($A72&lt;'Set your targets'!$I$21,"O",""),"")</f>
      </c>
    </row>
    <row r="73" spans="1:9" ht="15.75">
      <c r="A73" s="3">
        <f t="shared" si="1"/>
        <v>52779</v>
      </c>
      <c r="B73" s="30" t="str">
        <f>CONCATENATE(YEAR(A73),".",MONTH(A73)," ","(",ROUND(((A73-'Set your targets'!$C$9)/365.25),0),")")</f>
        <v>2044.7 (76)</v>
      </c>
      <c r="C73" s="5">
        <f>IF($A73&gt;='Set your targets'!$D$15,IF($A73&lt;'Set your targets'!$I$15,"O",""),"")</f>
      </c>
      <c r="D73" s="5">
        <f>IF($A73&gt;='Set your targets'!$D$16,IF($A73&lt;'Set your targets'!$I$16,"O",""),"")</f>
      </c>
      <c r="E73" s="5">
        <f>IF($A73&gt;='Set your targets'!$D$17,IF($A73&lt;'Set your targets'!$I$17,"O",""),"")</f>
      </c>
      <c r="F73" s="5">
        <f>IF($A73&gt;='Set your targets'!$D$18,IF($A73&lt;'Set your targets'!$I$18,"O",""),"")</f>
      </c>
      <c r="G73" s="5">
        <f>IF($A73&gt;='Set your targets'!$D$19,IF($A73&lt;'Set your targets'!$I$19,"O",""),"")</f>
      </c>
      <c r="H73" s="5">
        <f>IF($A73&gt;='Set your targets'!$D$20,IF($A73&lt;'Set your targets'!$I$20,"O",""),"")</f>
      </c>
      <c r="I73" s="5">
        <f>IF($A73&gt;='Set your targets'!$D$21,IF($A73&lt;'Set your targets'!$I$21,"O",""),"")</f>
      </c>
    </row>
    <row r="74" spans="1:9" ht="15.75">
      <c r="A74" s="3">
        <f t="shared" si="1"/>
        <v>52963</v>
      </c>
      <c r="B74" s="30" t="str">
        <f>CONCATENATE(YEAR(A74),".",MONTH(A74)," ","(",ROUND(((A74-'Set your targets'!$C$9)/365.25),0),")")</f>
        <v>2045.1 (77)</v>
      </c>
      <c r="C74" s="5">
        <f>IF($A74&gt;='Set your targets'!$D$15,IF($A74&lt;'Set your targets'!$I$15,"O",""),"")</f>
      </c>
      <c r="D74" s="5">
        <f>IF($A74&gt;='Set your targets'!$D$16,IF($A74&lt;'Set your targets'!$I$16,"O",""),"")</f>
      </c>
      <c r="E74" s="5">
        <f>IF($A74&gt;='Set your targets'!$D$17,IF($A74&lt;'Set your targets'!$I$17,"O",""),"")</f>
      </c>
      <c r="F74" s="5">
        <f>IF($A74&gt;='Set your targets'!$D$18,IF($A74&lt;'Set your targets'!$I$18,"O",""),"")</f>
      </c>
      <c r="G74" s="5">
        <f>IF($A74&gt;='Set your targets'!$D$19,IF($A74&lt;'Set your targets'!$I$19,"O",""),"")</f>
      </c>
      <c r="H74" s="5">
        <f>IF($A74&gt;='Set your targets'!$D$20,IF($A74&lt;'Set your targets'!$I$20,"O",""),"")</f>
      </c>
      <c r="I74" s="5">
        <f>IF($A74&gt;='Set your targets'!$D$21,IF($A74&lt;'Set your targets'!$I$21,"O",""),"")</f>
      </c>
    </row>
    <row r="75" spans="1:9" ht="15.75">
      <c r="A75" s="3">
        <f t="shared" si="1"/>
        <v>53144</v>
      </c>
      <c r="B75" s="30" t="str">
        <f>CONCATENATE(YEAR(A75),".",MONTH(A75)," ","(",ROUND(((A75-'Set your targets'!$C$9)/365.25),0),")")</f>
        <v>2045.7 (77)</v>
      </c>
      <c r="C75" s="5">
        <f>IF($A75&gt;='Set your targets'!$D$15,IF($A75&lt;'Set your targets'!$I$15,"O",""),"")</f>
      </c>
      <c r="D75" s="5">
        <f>IF($A75&gt;='Set your targets'!$D$16,IF($A75&lt;'Set your targets'!$I$16,"O",""),"")</f>
      </c>
      <c r="E75" s="5">
        <f>IF($A75&gt;='Set your targets'!$D$17,IF($A75&lt;'Set your targets'!$I$17,"O",""),"")</f>
      </c>
      <c r="F75" s="5">
        <f>IF($A75&gt;='Set your targets'!$D$18,IF($A75&lt;'Set your targets'!$I$18,"O",""),"")</f>
      </c>
      <c r="G75" s="5">
        <f>IF($A75&gt;='Set your targets'!$D$19,IF($A75&lt;'Set your targets'!$I$19,"O",""),"")</f>
      </c>
      <c r="H75" s="5">
        <f>IF($A75&gt;='Set your targets'!$D$20,IF($A75&lt;'Set your targets'!$I$20,"O",""),"")</f>
      </c>
      <c r="I75" s="5">
        <f>IF($A75&gt;='Set your targets'!$D$21,IF($A75&lt;'Set your targets'!$I$21,"O",""),"")</f>
      </c>
    </row>
    <row r="76" spans="1:9" ht="15.75">
      <c r="A76" s="3">
        <f t="shared" si="1"/>
        <v>53328</v>
      </c>
      <c r="B76" s="30" t="str">
        <f>CONCATENATE(YEAR(A76),".",MONTH(A76)," ","(",ROUND(((A76-'Set your targets'!$C$9)/365.25),0),")")</f>
        <v>2046.1 (78)</v>
      </c>
      <c r="C76" s="5">
        <f>IF($A76&gt;='Set your targets'!$D$15,IF($A76&lt;'Set your targets'!$I$15,"O",""),"")</f>
      </c>
      <c r="D76" s="5">
        <f>IF($A76&gt;='Set your targets'!$D$16,IF($A76&lt;'Set your targets'!$I$16,"O",""),"")</f>
      </c>
      <c r="E76" s="5">
        <f>IF($A76&gt;='Set your targets'!$D$17,IF($A76&lt;'Set your targets'!$I$17,"O",""),"")</f>
      </c>
      <c r="F76" s="5">
        <f>IF($A76&gt;='Set your targets'!$D$18,IF($A76&lt;'Set your targets'!$I$18,"O",""),"")</f>
      </c>
      <c r="G76" s="5">
        <f>IF($A76&gt;='Set your targets'!$D$19,IF($A76&lt;'Set your targets'!$I$19,"O",""),"")</f>
      </c>
      <c r="H76" s="5">
        <f>IF($A76&gt;='Set your targets'!$D$20,IF($A76&lt;'Set your targets'!$I$20,"O",""),"")</f>
      </c>
      <c r="I76" s="5">
        <f>IF($A76&gt;='Set your targets'!$D$21,IF($A76&lt;'Set your targets'!$I$21,"O",""),"")</f>
      </c>
    </row>
    <row r="77" spans="1:9" ht="15.75">
      <c r="A77" s="3">
        <f t="shared" si="1"/>
        <v>53509</v>
      </c>
      <c r="B77" s="30" t="str">
        <f>CONCATENATE(YEAR(A77),".",MONTH(A77)," ","(",ROUND(((A77-'Set your targets'!$C$9)/365.25),0),")")</f>
        <v>2046.7 (78)</v>
      </c>
      <c r="C77" s="5">
        <f>IF($A77&gt;='Set your targets'!$D$15,IF($A77&lt;'Set your targets'!$I$15,"O",""),"")</f>
      </c>
      <c r="D77" s="5">
        <f>IF($A77&gt;='Set your targets'!$D$16,IF($A77&lt;'Set your targets'!$I$16,"O",""),"")</f>
      </c>
      <c r="E77" s="5">
        <f>IF($A77&gt;='Set your targets'!$D$17,IF($A77&lt;'Set your targets'!$I$17,"O",""),"")</f>
      </c>
      <c r="F77" s="5">
        <f>IF($A77&gt;='Set your targets'!$D$18,IF($A77&lt;'Set your targets'!$I$18,"O",""),"")</f>
      </c>
      <c r="G77" s="5">
        <f>IF($A77&gt;='Set your targets'!$D$19,IF($A77&lt;'Set your targets'!$I$19,"O",""),"")</f>
      </c>
      <c r="H77" s="5">
        <f>IF($A77&gt;='Set your targets'!$D$20,IF($A77&lt;'Set your targets'!$I$20,"O",""),"")</f>
      </c>
      <c r="I77" s="5">
        <f>IF($A77&gt;='Set your targets'!$D$21,IF($A77&lt;'Set your targets'!$I$21,"O",""),"")</f>
      </c>
    </row>
    <row r="78" spans="1:9" ht="15.75">
      <c r="A78" s="3">
        <f t="shared" si="1"/>
        <v>53693</v>
      </c>
      <c r="B78" s="30" t="str">
        <f>CONCATENATE(YEAR(A78),".",MONTH(A78)," ","(",ROUND(((A78-'Set your targets'!$C$9)/365.25),0),")")</f>
        <v>2047.1 (79)</v>
      </c>
      <c r="C78" s="5">
        <f>IF($A78&gt;='Set your targets'!$D$15,IF($A78&lt;'Set your targets'!$I$15,"O",""),"")</f>
      </c>
      <c r="D78" s="5">
        <f>IF($A78&gt;='Set your targets'!$D$16,IF($A78&lt;'Set your targets'!$I$16,"O",""),"")</f>
      </c>
      <c r="E78" s="5">
        <f>IF($A78&gt;='Set your targets'!$D$17,IF($A78&lt;'Set your targets'!$I$17,"O",""),"")</f>
      </c>
      <c r="F78" s="5">
        <f>IF($A78&gt;='Set your targets'!$D$18,IF($A78&lt;'Set your targets'!$I$18,"O",""),"")</f>
      </c>
      <c r="G78" s="5">
        <f>IF($A78&gt;='Set your targets'!$D$19,IF($A78&lt;'Set your targets'!$I$19,"O",""),"")</f>
      </c>
      <c r="H78" s="5">
        <f>IF($A78&gt;='Set your targets'!$D$20,IF($A78&lt;'Set your targets'!$I$20,"O",""),"")</f>
      </c>
      <c r="I78" s="5">
        <f>IF($A78&gt;='Set your targets'!$D$21,IF($A78&lt;'Set your targets'!$I$21,"O",""),"")</f>
      </c>
    </row>
    <row r="79" spans="1:9" ht="15.75">
      <c r="A79" s="3">
        <f t="shared" si="1"/>
        <v>53874</v>
      </c>
      <c r="B79" s="30" t="str">
        <f>CONCATENATE(YEAR(A79),".",MONTH(A79)," ","(",ROUND(((A79-'Set your targets'!$C$9)/365.25),0),")")</f>
        <v>2047.7 (79)</v>
      </c>
      <c r="C79" s="5">
        <f>IF($A79&gt;='Set your targets'!$D$15,IF($A79&lt;'Set your targets'!$I$15,"O",""),"")</f>
      </c>
      <c r="D79" s="5">
        <f>IF($A79&gt;='Set your targets'!$D$16,IF($A79&lt;'Set your targets'!$I$16,"O",""),"")</f>
      </c>
      <c r="E79" s="5">
        <f>IF($A79&gt;='Set your targets'!$D$17,IF($A79&lt;'Set your targets'!$I$17,"O",""),"")</f>
      </c>
      <c r="F79" s="5">
        <f>IF($A79&gt;='Set your targets'!$D$18,IF($A79&lt;'Set your targets'!$I$18,"O",""),"")</f>
      </c>
      <c r="G79" s="5">
        <f>IF($A79&gt;='Set your targets'!$D$19,IF($A79&lt;'Set your targets'!$I$19,"O",""),"")</f>
      </c>
      <c r="H79" s="5">
        <f>IF($A79&gt;='Set your targets'!$D$20,IF($A79&lt;'Set your targets'!$I$20,"O",""),"")</f>
      </c>
      <c r="I79" s="5">
        <f>IF($A79&gt;='Set your targets'!$D$21,IF($A79&lt;'Set your targets'!$I$21,"O",""),"")</f>
      </c>
    </row>
    <row r="80" spans="1:9" ht="15.75">
      <c r="A80" s="3">
        <f t="shared" si="1"/>
        <v>54058</v>
      </c>
      <c r="B80" s="30" t="str">
        <f>CONCATENATE(YEAR(A80),".",MONTH(A80)," ","(",ROUND(((A80-'Set your targets'!$C$9)/365.25),0),")")</f>
        <v>2048.1 (80)</v>
      </c>
      <c r="C80" s="5">
        <f>IF($A80&gt;='Set your targets'!$D$15,IF($A80&lt;'Set your targets'!$I$15,"O",""),"")</f>
      </c>
      <c r="D80" s="5">
        <f>IF($A80&gt;='Set your targets'!$D$16,IF($A80&lt;'Set your targets'!$I$16,"O",""),"")</f>
      </c>
      <c r="E80" s="5">
        <f>IF($A80&gt;='Set your targets'!$D$17,IF($A80&lt;'Set your targets'!$I$17,"O",""),"")</f>
      </c>
      <c r="F80" s="5">
        <f>IF($A80&gt;='Set your targets'!$D$18,IF($A80&lt;'Set your targets'!$I$18,"O",""),"")</f>
      </c>
      <c r="G80" s="5">
        <f>IF($A80&gt;='Set your targets'!$D$19,IF($A80&lt;'Set your targets'!$I$19,"O",""),"")</f>
      </c>
      <c r="H80" s="5">
        <f>IF($A80&gt;='Set your targets'!$D$20,IF($A80&lt;'Set your targets'!$I$20,"O",""),"")</f>
      </c>
      <c r="I80" s="5">
        <f>IF($A80&gt;='Set your targets'!$D$21,IF($A80&lt;'Set your targets'!$I$21,"O",""),"")</f>
      </c>
    </row>
    <row r="81" spans="1:9" ht="15.75">
      <c r="A81" s="3">
        <f t="shared" si="1"/>
        <v>54240</v>
      </c>
      <c r="B81" s="30" t="str">
        <f>CONCATENATE(YEAR(A81),".",MONTH(A81)," ","(",ROUND(((A81-'Set your targets'!$C$9)/365.25),0),")")</f>
        <v>2048.7 (80)</v>
      </c>
      <c r="C81" s="5">
        <f>IF($A81&gt;='Set your targets'!$D$15,IF($A81&lt;'Set your targets'!$I$15,"O",""),"")</f>
      </c>
      <c r="D81" s="5">
        <f>IF($A81&gt;='Set your targets'!$D$16,IF($A81&lt;'Set your targets'!$I$16,"O",""),"")</f>
      </c>
      <c r="E81" s="5">
        <f>IF($A81&gt;='Set your targets'!$D$17,IF($A81&lt;'Set your targets'!$I$17,"O",""),"")</f>
      </c>
      <c r="F81" s="5">
        <f>IF($A81&gt;='Set your targets'!$D$18,IF($A81&lt;'Set your targets'!$I$18,"O",""),"")</f>
      </c>
      <c r="G81" s="5">
        <f>IF($A81&gt;='Set your targets'!$D$19,IF($A81&lt;'Set your targets'!$I$19,"O",""),"")</f>
      </c>
      <c r="H81" s="5">
        <f>IF($A81&gt;='Set your targets'!$D$20,IF($A81&lt;'Set your targets'!$I$20,"O",""),"")</f>
      </c>
      <c r="I81" s="5">
        <f>IF($A81&gt;='Set your targets'!$D$21,IF($A81&lt;'Set your targets'!$I$21,"O",""),"")</f>
      </c>
    </row>
    <row r="82" spans="1:9" ht="15.75">
      <c r="A82" s="3">
        <f t="shared" si="1"/>
        <v>54424</v>
      </c>
      <c r="B82" s="30" t="str">
        <f>CONCATENATE(YEAR(A82),".",MONTH(A82)," ","(",ROUND(((A82-'Set your targets'!$C$9)/365.25),0),")")</f>
        <v>2049.1 (81)</v>
      </c>
      <c r="C82" s="5">
        <f>IF($A82&gt;='Set your targets'!$D$15,IF($A82&lt;'Set your targets'!$I$15,"O",""),"")</f>
      </c>
      <c r="D82" s="5">
        <f>IF($A82&gt;='Set your targets'!$D$16,IF($A82&lt;'Set your targets'!$I$16,"O",""),"")</f>
      </c>
      <c r="E82" s="5">
        <f>IF($A82&gt;='Set your targets'!$D$17,IF($A82&lt;'Set your targets'!$I$17,"O",""),"")</f>
      </c>
      <c r="F82" s="5">
        <f>IF($A82&gt;='Set your targets'!$D$18,IF($A82&lt;'Set your targets'!$I$18,"O",""),"")</f>
      </c>
      <c r="G82" s="5">
        <f>IF($A82&gt;='Set your targets'!$D$19,IF($A82&lt;'Set your targets'!$I$19,"O",""),"")</f>
      </c>
      <c r="H82" s="5">
        <f>IF($A82&gt;='Set your targets'!$D$20,IF($A82&lt;'Set your targets'!$I$20,"O",""),"")</f>
      </c>
      <c r="I82" s="5">
        <f>IF($A82&gt;='Set your targets'!$D$21,IF($A82&lt;'Set your targets'!$I$21,"O",""),"")</f>
      </c>
    </row>
    <row r="83" spans="1:9" ht="15.75">
      <c r="A83" s="3">
        <f t="shared" si="1"/>
        <v>54605</v>
      </c>
      <c r="B83" s="30" t="str">
        <f>CONCATENATE(YEAR(A83),".",MONTH(A83)," ","(",ROUND(((A83-'Set your targets'!$C$9)/365.25),0),")")</f>
        <v>2049.7 (81)</v>
      </c>
      <c r="C83" s="5">
        <f>IF($A83&gt;='Set your targets'!$D$15,IF($A83&lt;'Set your targets'!$I$15,"O",""),"")</f>
      </c>
      <c r="D83" s="5">
        <f>IF($A83&gt;='Set your targets'!$D$16,IF($A83&lt;'Set your targets'!$I$16,"O",""),"")</f>
      </c>
      <c r="E83" s="5">
        <f>IF($A83&gt;='Set your targets'!$D$17,IF($A83&lt;'Set your targets'!$I$17,"O",""),"")</f>
      </c>
      <c r="F83" s="5">
        <f>IF($A83&gt;='Set your targets'!$D$18,IF($A83&lt;'Set your targets'!$I$18,"O",""),"")</f>
      </c>
      <c r="G83" s="5">
        <f>IF($A83&gt;='Set your targets'!$D$19,IF($A83&lt;'Set your targets'!$I$19,"O",""),"")</f>
      </c>
      <c r="H83" s="5">
        <f>IF($A83&gt;='Set your targets'!$D$20,IF($A83&lt;'Set your targets'!$I$20,"O",""),"")</f>
      </c>
      <c r="I83" s="5">
        <f>IF($A83&gt;='Set your targets'!$D$21,IF($A83&lt;'Set your targets'!$I$21,"O",""),"")</f>
      </c>
    </row>
    <row r="84" spans="1:9" ht="15.75">
      <c r="A84" s="3">
        <f t="shared" si="1"/>
        <v>54789</v>
      </c>
      <c r="B84" s="30" t="str">
        <f>CONCATENATE(YEAR(A84),".",MONTH(A84)," ","(",ROUND(((A84-'Set your targets'!$C$9)/365.25),0),")")</f>
        <v>2050.1 (82)</v>
      </c>
      <c r="C84" s="5">
        <f>IF($A84&gt;='Set your targets'!$D$15,IF($A84&lt;'Set your targets'!$I$15,"O",""),"")</f>
      </c>
      <c r="D84" s="5">
        <f>IF($A84&gt;='Set your targets'!$D$16,IF($A84&lt;'Set your targets'!$I$16,"O",""),"")</f>
      </c>
      <c r="E84" s="5">
        <f>IF($A84&gt;='Set your targets'!$D$17,IF($A84&lt;'Set your targets'!$I$17,"O",""),"")</f>
      </c>
      <c r="F84" s="5">
        <f>IF($A84&gt;='Set your targets'!$D$18,IF($A84&lt;'Set your targets'!$I$18,"O",""),"")</f>
      </c>
      <c r="G84" s="5">
        <f>IF($A84&gt;='Set your targets'!$D$19,IF($A84&lt;'Set your targets'!$I$19,"O",""),"")</f>
      </c>
      <c r="H84" s="5">
        <f>IF($A84&gt;='Set your targets'!$D$20,IF($A84&lt;'Set your targets'!$I$20,"O",""),"")</f>
      </c>
      <c r="I84" s="5">
        <f>IF($A84&gt;='Set your targets'!$D$21,IF($A84&lt;'Set your targets'!$I$21,"O",""),"")</f>
      </c>
    </row>
    <row r="85" spans="1:9" ht="15.75">
      <c r="A85" s="3">
        <f t="shared" si="1"/>
        <v>54970</v>
      </c>
      <c r="B85" s="30" t="str">
        <f>CONCATENATE(YEAR(A85),".",MONTH(A85)," ","(",ROUND(((A85-'Set your targets'!$C$9)/365.25),0),")")</f>
        <v>2050.7 (82)</v>
      </c>
      <c r="C85" s="5">
        <f>IF($A85&gt;='Set your targets'!$D$15,IF($A85&lt;'Set your targets'!$I$15,"O",""),"")</f>
      </c>
      <c r="D85" s="5">
        <f>IF($A85&gt;='Set your targets'!$D$16,IF($A85&lt;'Set your targets'!$I$16,"O",""),"")</f>
      </c>
      <c r="E85" s="5">
        <f>IF($A85&gt;='Set your targets'!$D$17,IF($A85&lt;'Set your targets'!$I$17,"O",""),"")</f>
      </c>
      <c r="F85" s="5">
        <f>IF($A85&gt;='Set your targets'!$D$18,IF($A85&lt;'Set your targets'!$I$18,"O",""),"")</f>
      </c>
      <c r="G85" s="5">
        <f>IF($A85&gt;='Set your targets'!$D$19,IF($A85&lt;'Set your targets'!$I$19,"O",""),"")</f>
      </c>
      <c r="H85" s="5">
        <f>IF($A85&gt;='Set your targets'!$D$20,IF($A85&lt;'Set your targets'!$I$20,"O",""),"")</f>
      </c>
      <c r="I85" s="5">
        <f>IF($A85&gt;='Set your targets'!$D$21,IF($A85&lt;'Set your targets'!$I$21,"O",""),"")</f>
      </c>
    </row>
    <row r="86" spans="1:9" ht="15.75">
      <c r="A86" s="3">
        <f t="shared" si="1"/>
        <v>55154</v>
      </c>
      <c r="B86" s="30" t="str">
        <f>CONCATENATE(YEAR(A86),".",MONTH(A86)," ","(",ROUND(((A86-'Set your targets'!$C$9)/365.25),0),")")</f>
        <v>2051.1 (83)</v>
      </c>
      <c r="C86" s="5">
        <f>IF($A86&gt;='Set your targets'!$D$15,IF($A86&lt;'Set your targets'!$I$15,"O",""),"")</f>
      </c>
      <c r="D86" s="5">
        <f>IF($A86&gt;='Set your targets'!$D$16,IF($A86&lt;'Set your targets'!$I$16,"O",""),"")</f>
      </c>
      <c r="E86" s="5">
        <f>IF($A86&gt;='Set your targets'!$D$17,IF($A86&lt;'Set your targets'!$I$17,"O",""),"")</f>
      </c>
      <c r="F86" s="5">
        <f>IF($A86&gt;='Set your targets'!$D$18,IF($A86&lt;'Set your targets'!$I$18,"O",""),"")</f>
      </c>
      <c r="G86" s="5">
        <f>IF($A86&gt;='Set your targets'!$D$19,IF($A86&lt;'Set your targets'!$I$19,"O",""),"")</f>
      </c>
      <c r="H86" s="5">
        <f>IF($A86&gt;='Set your targets'!$D$20,IF($A86&lt;'Set your targets'!$I$20,"O",""),"")</f>
      </c>
      <c r="I86" s="5">
        <f>IF($A86&gt;='Set your targets'!$D$21,IF($A86&lt;'Set your targets'!$I$21,"O",""),"")</f>
      </c>
    </row>
    <row r="87" spans="1:9" ht="15.75">
      <c r="A87" s="3">
        <f t="shared" si="1"/>
        <v>55335</v>
      </c>
      <c r="B87" s="30" t="str">
        <f>CONCATENATE(YEAR(A87),".",MONTH(A87)," ","(",ROUND(((A87-'Set your targets'!$C$9)/365.25),0),")")</f>
        <v>2051.7 (83)</v>
      </c>
      <c r="C87" s="5">
        <f>IF($A87&gt;='Set your targets'!$D$15,IF($A87&lt;'Set your targets'!$I$15,"O",""),"")</f>
      </c>
      <c r="D87" s="5">
        <f>IF($A87&gt;='Set your targets'!$D$16,IF($A87&lt;'Set your targets'!$I$16,"O",""),"")</f>
      </c>
      <c r="E87" s="5">
        <f>IF($A87&gt;='Set your targets'!$D$17,IF($A87&lt;'Set your targets'!$I$17,"O",""),"")</f>
      </c>
      <c r="F87" s="5">
        <f>IF($A87&gt;='Set your targets'!$D$18,IF($A87&lt;'Set your targets'!$I$18,"O",""),"")</f>
      </c>
      <c r="G87" s="5">
        <f>IF($A87&gt;='Set your targets'!$D$19,IF($A87&lt;'Set your targets'!$I$19,"O",""),"")</f>
      </c>
      <c r="H87" s="5">
        <f>IF($A87&gt;='Set your targets'!$D$20,IF($A87&lt;'Set your targets'!$I$20,"O",""),"")</f>
      </c>
      <c r="I87" s="5">
        <f>IF($A87&gt;='Set your targets'!$D$21,IF($A87&lt;'Set your targets'!$I$21,"O",""),"")</f>
      </c>
    </row>
    <row r="88" spans="1:9" ht="15.75">
      <c r="A88" s="3">
        <f t="shared" si="1"/>
        <v>55519</v>
      </c>
      <c r="B88" s="30" t="str">
        <f>CONCATENATE(YEAR(A88),".",MONTH(A88)," ","(",ROUND(((A88-'Set your targets'!$C$9)/365.25),0),")")</f>
        <v>2052.1 (84)</v>
      </c>
      <c r="C88" s="5">
        <f>IF($A88&gt;='Set your targets'!$D$15,IF($A88&lt;'Set your targets'!$I$15,"O",""),"")</f>
      </c>
      <c r="D88" s="5">
        <f>IF($A88&gt;='Set your targets'!$D$16,IF($A88&lt;'Set your targets'!$I$16,"O",""),"")</f>
      </c>
      <c r="E88" s="5">
        <f>IF($A88&gt;='Set your targets'!$D$17,IF($A88&lt;'Set your targets'!$I$17,"O",""),"")</f>
      </c>
      <c r="F88" s="5">
        <f>IF($A88&gt;='Set your targets'!$D$18,IF($A88&lt;'Set your targets'!$I$18,"O",""),"")</f>
      </c>
      <c r="G88" s="5">
        <f>IF($A88&gt;='Set your targets'!$D$19,IF($A88&lt;'Set your targets'!$I$19,"O",""),"")</f>
      </c>
      <c r="H88" s="5">
        <f>IF($A88&gt;='Set your targets'!$D$20,IF($A88&lt;'Set your targets'!$I$20,"O",""),"")</f>
      </c>
      <c r="I88" s="5">
        <f>IF($A88&gt;='Set your targets'!$D$21,IF($A88&lt;'Set your targets'!$I$21,"O",""),"")</f>
      </c>
    </row>
    <row r="89" spans="1:9" ht="15.75">
      <c r="A89" s="3">
        <f t="shared" si="1"/>
        <v>55701</v>
      </c>
      <c r="B89" s="30" t="str">
        <f>CONCATENATE(YEAR(A89),".",MONTH(A89)," ","(",ROUND(((A89-'Set your targets'!$C$9)/365.25),0),")")</f>
        <v>2052.7 (84)</v>
      </c>
      <c r="C89" s="5">
        <f>IF($A89&gt;='Set your targets'!$D$15,IF($A89&lt;'Set your targets'!$I$15,"O",""),"")</f>
      </c>
      <c r="D89" s="5">
        <f>IF($A89&gt;='Set your targets'!$D$16,IF($A89&lt;'Set your targets'!$I$16,"O",""),"")</f>
      </c>
      <c r="E89" s="5">
        <f>IF($A89&gt;='Set your targets'!$D$17,IF($A89&lt;'Set your targets'!$I$17,"O",""),"")</f>
      </c>
      <c r="F89" s="5">
        <f>IF($A89&gt;='Set your targets'!$D$18,IF($A89&lt;'Set your targets'!$I$18,"O",""),"")</f>
      </c>
      <c r="G89" s="5">
        <f>IF($A89&gt;='Set your targets'!$D$19,IF($A89&lt;'Set your targets'!$I$19,"O",""),"")</f>
      </c>
      <c r="H89" s="5">
        <f>IF($A89&gt;='Set your targets'!$D$20,IF($A89&lt;'Set your targets'!$I$20,"O",""),"")</f>
      </c>
      <c r="I89" s="5">
        <f>IF($A89&gt;='Set your targets'!$D$21,IF($A89&lt;'Set your targets'!$I$21,"O",""),"")</f>
      </c>
    </row>
    <row r="90" spans="1:9" ht="15.75">
      <c r="A90" s="3">
        <f t="shared" si="1"/>
        <v>55885</v>
      </c>
      <c r="B90" s="30" t="str">
        <f>CONCATENATE(YEAR(A90),".",MONTH(A90)," ","(",ROUND(((A90-'Set your targets'!$C$9)/365.25),0),")")</f>
        <v>2053.1 (85)</v>
      </c>
      <c r="C90" s="5">
        <f>IF($A90&gt;='Set your targets'!$D$15,IF($A90&lt;'Set your targets'!$I$15,"O",""),"")</f>
      </c>
      <c r="D90" s="5">
        <f>IF($A90&gt;='Set your targets'!$D$16,IF($A90&lt;'Set your targets'!$I$16,"O",""),"")</f>
      </c>
      <c r="E90" s="5">
        <f>IF($A90&gt;='Set your targets'!$D$17,IF($A90&lt;'Set your targets'!$I$17,"O",""),"")</f>
      </c>
      <c r="F90" s="5">
        <f>IF($A90&gt;='Set your targets'!$D$18,IF($A90&lt;'Set your targets'!$I$18,"O",""),"")</f>
      </c>
      <c r="G90" s="5">
        <f>IF($A90&gt;='Set your targets'!$D$19,IF($A90&lt;'Set your targets'!$I$19,"O",""),"")</f>
      </c>
      <c r="H90" s="5">
        <f>IF($A90&gt;='Set your targets'!$D$20,IF($A90&lt;'Set your targets'!$I$20,"O",""),"")</f>
      </c>
      <c r="I90" s="5">
        <f>IF($A90&gt;='Set your targets'!$D$21,IF($A90&lt;'Set your targets'!$I$21,"O",""),"")</f>
      </c>
    </row>
    <row r="91" spans="1:9" ht="15.75">
      <c r="A91" s="3">
        <f t="shared" si="1"/>
        <v>56066</v>
      </c>
      <c r="B91" s="30" t="str">
        <f>CONCATENATE(YEAR(A91),".",MONTH(A91)," ","(",ROUND(((A91-'Set your targets'!$C$9)/365.25),0),")")</f>
        <v>2053.7 (85)</v>
      </c>
      <c r="C91" s="5">
        <f>IF($A91&gt;='Set your targets'!$D$15,IF($A91&lt;'Set your targets'!$I$15,"O",""),"")</f>
      </c>
      <c r="D91" s="5">
        <f>IF($A91&gt;='Set your targets'!$D$16,IF($A91&lt;'Set your targets'!$I$16,"O",""),"")</f>
      </c>
      <c r="E91" s="5">
        <f>IF($A91&gt;='Set your targets'!$D$17,IF($A91&lt;'Set your targets'!$I$17,"O",""),"")</f>
      </c>
      <c r="F91" s="5">
        <f>IF($A91&gt;='Set your targets'!$D$18,IF($A91&lt;'Set your targets'!$I$18,"O",""),"")</f>
      </c>
      <c r="G91" s="5">
        <f>IF($A91&gt;='Set your targets'!$D$19,IF($A91&lt;'Set your targets'!$I$19,"O",""),"")</f>
      </c>
      <c r="H91" s="5">
        <f>IF($A91&gt;='Set your targets'!$D$20,IF($A91&lt;'Set your targets'!$I$20,"O",""),"")</f>
      </c>
      <c r="I91" s="5">
        <f>IF($A91&gt;='Set your targets'!$D$21,IF($A91&lt;'Set your targets'!$I$21,"O",""),"")</f>
      </c>
    </row>
    <row r="92" spans="1:9" ht="15.75">
      <c r="A92" s="3">
        <f t="shared" si="1"/>
        <v>56250</v>
      </c>
      <c r="B92" s="30" t="str">
        <f>CONCATENATE(YEAR(A92),".",MONTH(A92)," ","(",ROUND(((A92-'Set your targets'!$C$9)/365.25),0),")")</f>
        <v>2054.1 (86)</v>
      </c>
      <c r="C92" s="5">
        <f>IF($A92&gt;='Set your targets'!$D$15,IF($A92&lt;'Set your targets'!$I$15,"O",""),"")</f>
      </c>
      <c r="D92" s="5">
        <f>IF($A92&gt;='Set your targets'!$D$16,IF($A92&lt;'Set your targets'!$I$16,"O",""),"")</f>
      </c>
      <c r="E92" s="5">
        <f>IF($A92&gt;='Set your targets'!$D$17,IF($A92&lt;'Set your targets'!$I$17,"O",""),"")</f>
      </c>
      <c r="F92" s="5">
        <f>IF($A92&gt;='Set your targets'!$D$18,IF($A92&lt;'Set your targets'!$I$18,"O",""),"")</f>
      </c>
      <c r="G92" s="5">
        <f>IF($A92&gt;='Set your targets'!$D$19,IF($A92&lt;'Set your targets'!$I$19,"O",""),"")</f>
      </c>
      <c r="H92" s="5">
        <f>IF($A92&gt;='Set your targets'!$D$20,IF($A92&lt;'Set your targets'!$I$20,"O",""),"")</f>
      </c>
      <c r="I92" s="5">
        <f>IF($A92&gt;='Set your targets'!$D$21,IF($A92&lt;'Set your targets'!$I$21,"O",""),"")</f>
      </c>
    </row>
    <row r="93" spans="1:9" ht="15.75">
      <c r="A93" s="3">
        <f t="shared" si="1"/>
        <v>56431</v>
      </c>
      <c r="B93" s="30" t="str">
        <f>CONCATENATE(YEAR(A93),".",MONTH(A93)," ","(",ROUND(((A93-'Set your targets'!$C$9)/365.25),0),")")</f>
        <v>2054.7 (86)</v>
      </c>
      <c r="C93" s="5">
        <f>IF($A93&gt;='Set your targets'!$D$15,IF($A93&lt;'Set your targets'!$I$15,"O",""),"")</f>
      </c>
      <c r="D93" s="5">
        <f>IF($A93&gt;='Set your targets'!$D$16,IF($A93&lt;'Set your targets'!$I$16,"O",""),"")</f>
      </c>
      <c r="E93" s="5">
        <f>IF($A93&gt;='Set your targets'!$D$17,IF($A93&lt;'Set your targets'!$I$17,"O",""),"")</f>
      </c>
      <c r="F93" s="5">
        <f>IF($A93&gt;='Set your targets'!$D$18,IF($A93&lt;'Set your targets'!$I$18,"O",""),"")</f>
      </c>
      <c r="G93" s="5">
        <f>IF($A93&gt;='Set your targets'!$D$19,IF($A93&lt;'Set your targets'!$I$19,"O",""),"")</f>
      </c>
      <c r="H93" s="5">
        <f>IF($A93&gt;='Set your targets'!$D$20,IF($A93&lt;'Set your targets'!$I$20,"O",""),"")</f>
      </c>
      <c r="I93" s="5">
        <f>IF($A93&gt;='Set your targets'!$D$21,IF($A93&lt;'Set your targets'!$I$21,"O",""),"")</f>
      </c>
    </row>
    <row r="94" spans="1:9" ht="15.75">
      <c r="A94" s="3">
        <f t="shared" si="1"/>
        <v>56615</v>
      </c>
      <c r="B94" s="30" t="str">
        <f>CONCATENATE(YEAR(A94),".",MONTH(A94)," ","(",ROUND(((A94-'Set your targets'!$C$9)/365.25),0),")")</f>
        <v>2055.1 (87)</v>
      </c>
      <c r="C94" s="5">
        <f>IF($A94&gt;='Set your targets'!$D$15,IF($A94&lt;'Set your targets'!$I$15,"O",""),"")</f>
      </c>
      <c r="D94" s="5">
        <f>IF($A94&gt;='Set your targets'!$D$16,IF($A94&lt;'Set your targets'!$I$16,"O",""),"")</f>
      </c>
      <c r="E94" s="5">
        <f>IF($A94&gt;='Set your targets'!$D$17,IF($A94&lt;'Set your targets'!$I$17,"O",""),"")</f>
      </c>
      <c r="F94" s="5">
        <f>IF($A94&gt;='Set your targets'!$D$18,IF($A94&lt;'Set your targets'!$I$18,"O",""),"")</f>
      </c>
      <c r="G94" s="5">
        <f>IF($A94&gt;='Set your targets'!$D$19,IF($A94&lt;'Set your targets'!$I$19,"O",""),"")</f>
      </c>
      <c r="H94" s="5">
        <f>IF($A94&gt;='Set your targets'!$D$20,IF($A94&lt;'Set your targets'!$I$20,"O",""),"")</f>
      </c>
      <c r="I94" s="5">
        <f>IF($A94&gt;='Set your targets'!$D$21,IF($A94&lt;'Set your targets'!$I$21,"O",""),"")</f>
      </c>
    </row>
    <row r="95" spans="1:9" ht="15.75">
      <c r="A95" s="3">
        <f t="shared" si="1"/>
        <v>56796</v>
      </c>
      <c r="B95" s="30" t="str">
        <f>CONCATENATE(YEAR(A95),".",MONTH(A95)," ","(",ROUND(((A95-'Set your targets'!$C$9)/365.25),0),")")</f>
        <v>2055.7 (87)</v>
      </c>
      <c r="C95" s="5">
        <f>IF($A95&gt;='Set your targets'!$D$15,IF($A95&lt;'Set your targets'!$I$15,"O",""),"")</f>
      </c>
      <c r="D95" s="5">
        <f>IF($A95&gt;='Set your targets'!$D$16,IF($A95&lt;'Set your targets'!$I$16,"O",""),"")</f>
      </c>
      <c r="E95" s="5">
        <f>IF($A95&gt;='Set your targets'!$D$17,IF($A95&lt;'Set your targets'!$I$17,"O",""),"")</f>
      </c>
      <c r="F95" s="5">
        <f>IF($A95&gt;='Set your targets'!$D$18,IF($A95&lt;'Set your targets'!$I$18,"O",""),"")</f>
      </c>
      <c r="G95" s="5">
        <f>IF($A95&gt;='Set your targets'!$D$19,IF($A95&lt;'Set your targets'!$I$19,"O",""),"")</f>
      </c>
      <c r="H95" s="5">
        <f>IF($A95&gt;='Set your targets'!$D$20,IF($A95&lt;'Set your targets'!$I$20,"O",""),"")</f>
      </c>
      <c r="I95" s="5">
        <f>IF($A95&gt;='Set your targets'!$D$21,IF($A95&lt;'Set your targets'!$I$21,"O",""),"")</f>
      </c>
    </row>
    <row r="96" spans="1:9" ht="15.75">
      <c r="A96" s="3">
        <f t="shared" si="1"/>
        <v>56980</v>
      </c>
      <c r="B96" s="30" t="str">
        <f>CONCATENATE(YEAR(A96),".",MONTH(A96)," ","(",ROUND(((A96-'Set your targets'!$C$9)/365.25),0),")")</f>
        <v>2056.1 (88)</v>
      </c>
      <c r="C96" s="5">
        <f>IF($A96&gt;='Set your targets'!$D$15,IF($A96&lt;'Set your targets'!$I$15,"O",""),"")</f>
      </c>
      <c r="D96" s="5">
        <f>IF($A96&gt;='Set your targets'!$D$16,IF($A96&lt;'Set your targets'!$I$16,"O",""),"")</f>
      </c>
      <c r="E96" s="5">
        <f>IF($A96&gt;='Set your targets'!$D$17,IF($A96&lt;'Set your targets'!$I$17,"O",""),"")</f>
      </c>
      <c r="F96" s="5">
        <f>IF($A96&gt;='Set your targets'!$D$18,IF($A96&lt;'Set your targets'!$I$18,"O",""),"")</f>
      </c>
      <c r="G96" s="5">
        <f>IF($A96&gt;='Set your targets'!$D$19,IF($A96&lt;'Set your targets'!$I$19,"O",""),"")</f>
      </c>
      <c r="H96" s="5">
        <f>IF($A96&gt;='Set your targets'!$D$20,IF($A96&lt;'Set your targets'!$I$20,"O",""),"")</f>
      </c>
      <c r="I96" s="5">
        <f>IF($A96&gt;='Set your targets'!$D$21,IF($A96&lt;'Set your targets'!$I$21,"O",""),"")</f>
      </c>
    </row>
    <row r="97" spans="1:9" ht="15.75">
      <c r="A97" s="3">
        <f t="shared" si="1"/>
        <v>57162</v>
      </c>
      <c r="B97" s="30" t="str">
        <f>CONCATENATE(YEAR(A97),".",MONTH(A97)," ","(",ROUND(((A97-'Set your targets'!$C$9)/365.25),0),")")</f>
        <v>2056.7 (88)</v>
      </c>
      <c r="C97" s="5">
        <f>IF($A97&gt;='Set your targets'!$D$15,IF($A97&lt;'Set your targets'!$I$15,"O",""),"")</f>
      </c>
      <c r="D97" s="5">
        <f>IF($A97&gt;='Set your targets'!$D$16,IF($A97&lt;'Set your targets'!$I$16,"O",""),"")</f>
      </c>
      <c r="E97" s="5">
        <f>IF($A97&gt;='Set your targets'!$D$17,IF($A97&lt;'Set your targets'!$I$17,"O",""),"")</f>
      </c>
      <c r="F97" s="5">
        <f>IF($A97&gt;='Set your targets'!$D$18,IF($A97&lt;'Set your targets'!$I$18,"O",""),"")</f>
      </c>
      <c r="G97" s="5">
        <f>IF($A97&gt;='Set your targets'!$D$19,IF($A97&lt;'Set your targets'!$I$19,"O",""),"")</f>
      </c>
      <c r="H97" s="5">
        <f>IF($A97&gt;='Set your targets'!$D$20,IF($A97&lt;'Set your targets'!$I$20,"O",""),"")</f>
      </c>
      <c r="I97" s="5">
        <f>IF($A97&gt;='Set your targets'!$D$21,IF($A97&lt;'Set your targets'!$I$21,"O",""),"")</f>
      </c>
    </row>
    <row r="98" spans="1:9" ht="15.75">
      <c r="A98" s="3">
        <f t="shared" si="1"/>
        <v>57346</v>
      </c>
      <c r="B98" s="30" t="str">
        <f>CONCATENATE(YEAR(A98),".",MONTH(A98)," ","(",ROUND(((A98-'Set your targets'!$C$9)/365.25),0),")")</f>
        <v>2057.1 (89)</v>
      </c>
      <c r="C98" s="5">
        <f>IF($A98&gt;='Set your targets'!$D$15,IF($A98&lt;'Set your targets'!$I$15,"O",""),"")</f>
      </c>
      <c r="D98" s="5">
        <f>IF($A98&gt;='Set your targets'!$D$16,IF($A98&lt;'Set your targets'!$I$16,"O",""),"")</f>
      </c>
      <c r="E98" s="5">
        <f>IF($A98&gt;='Set your targets'!$D$17,IF($A98&lt;'Set your targets'!$I$17,"O",""),"")</f>
      </c>
      <c r="F98" s="5">
        <f>IF($A98&gt;='Set your targets'!$D$18,IF($A98&lt;'Set your targets'!$I$18,"O",""),"")</f>
      </c>
      <c r="G98" s="5">
        <f>IF($A98&gt;='Set your targets'!$D$19,IF($A98&lt;'Set your targets'!$I$19,"O",""),"")</f>
      </c>
      <c r="H98" s="5">
        <f>IF($A98&gt;='Set your targets'!$D$20,IF($A98&lt;'Set your targets'!$I$20,"O",""),"")</f>
      </c>
      <c r="I98" s="5">
        <f>IF($A98&gt;='Set your targets'!$D$21,IF($A98&lt;'Set your targets'!$I$21,"O",""),"")</f>
      </c>
    </row>
    <row r="99" spans="1:9" ht="15.75">
      <c r="A99" s="3">
        <f t="shared" si="1"/>
        <v>57527</v>
      </c>
      <c r="B99" s="30" t="str">
        <f>CONCATENATE(YEAR(A99),".",MONTH(A99)," ","(",ROUND(((A99-'Set your targets'!$C$9)/365.25),0),")")</f>
        <v>2057.7 (89)</v>
      </c>
      <c r="C99" s="5">
        <f>IF($A99&gt;='Set your targets'!$D$15,IF($A99&lt;'Set your targets'!$I$15,"O",""),"")</f>
      </c>
      <c r="D99" s="5">
        <f>IF($A99&gt;='Set your targets'!$D$16,IF($A99&lt;'Set your targets'!$I$16,"O",""),"")</f>
      </c>
      <c r="E99" s="5">
        <f>IF($A99&gt;='Set your targets'!$D$17,IF($A99&lt;'Set your targets'!$I$17,"O",""),"")</f>
      </c>
      <c r="F99" s="5">
        <f>IF($A99&gt;='Set your targets'!$D$18,IF($A99&lt;'Set your targets'!$I$18,"O",""),"")</f>
      </c>
      <c r="G99" s="5">
        <f>IF($A99&gt;='Set your targets'!$D$19,IF($A99&lt;'Set your targets'!$I$19,"O",""),"")</f>
      </c>
      <c r="H99" s="5">
        <f>IF($A99&gt;='Set your targets'!$D$20,IF($A99&lt;'Set your targets'!$I$20,"O",""),"")</f>
      </c>
      <c r="I99" s="5">
        <f>IF($A99&gt;='Set your targets'!$D$21,IF($A99&lt;'Set your targets'!$I$21,"O",""),"")</f>
      </c>
    </row>
    <row r="100" spans="1:9" ht="15.75">
      <c r="A100" s="3">
        <f t="shared" si="1"/>
        <v>57711</v>
      </c>
      <c r="B100" s="30" t="str">
        <f>CONCATENATE(YEAR(A100),".",MONTH(A100)," ","(",ROUND(((A100-'Set your targets'!$C$9)/365.25),0),")")</f>
        <v>2058.1 (90)</v>
      </c>
      <c r="C100" s="5">
        <f>IF($A100&gt;='Set your targets'!$D$15,IF($A100&lt;'Set your targets'!$I$15,"O",""),"")</f>
      </c>
      <c r="D100" s="5">
        <f>IF($A100&gt;='Set your targets'!$D$16,IF($A100&lt;'Set your targets'!$I$16,"O",""),"")</f>
      </c>
      <c r="E100" s="5">
        <f>IF($A100&gt;='Set your targets'!$D$17,IF($A100&lt;'Set your targets'!$I$17,"O",""),"")</f>
      </c>
      <c r="F100" s="5">
        <f>IF($A100&gt;='Set your targets'!$D$18,IF($A100&lt;'Set your targets'!$I$18,"O",""),"")</f>
      </c>
      <c r="G100" s="5">
        <f>IF($A100&gt;='Set your targets'!$D$19,IF($A100&lt;'Set your targets'!$I$19,"O",""),"")</f>
      </c>
      <c r="H100" s="5">
        <f>IF($A100&gt;='Set your targets'!$D$20,IF($A100&lt;'Set your targets'!$I$20,"O",""),"")</f>
      </c>
      <c r="I100" s="5">
        <f>IF($A100&gt;='Set your targets'!$D$21,IF($A100&lt;'Set your targets'!$I$21,"O",""),"")</f>
      </c>
    </row>
    <row r="101" spans="1:9" ht="15.75">
      <c r="A101" s="3">
        <f t="shared" si="1"/>
        <v>57892</v>
      </c>
      <c r="B101" s="30" t="str">
        <f>CONCATENATE(YEAR(A101),".",MONTH(A101)," ","(",ROUND(((A101-'Set your targets'!$C$9)/365.25),0),")")</f>
        <v>2058.7 (90)</v>
      </c>
      <c r="C101" s="5">
        <f>IF($A101&gt;='Set your targets'!$D$15,IF($A101&lt;'Set your targets'!$I$15,"O",""),"")</f>
      </c>
      <c r="D101" s="5">
        <f>IF($A101&gt;='Set your targets'!$D$16,IF($A101&lt;'Set your targets'!$I$16,"O",""),"")</f>
      </c>
      <c r="E101" s="5">
        <f>IF($A101&gt;='Set your targets'!$D$17,IF($A101&lt;'Set your targets'!$I$17,"O",""),"")</f>
      </c>
      <c r="F101" s="5">
        <f>IF($A101&gt;='Set your targets'!$D$18,IF($A101&lt;'Set your targets'!$I$18,"O",""),"")</f>
      </c>
      <c r="G101" s="5">
        <f>IF($A101&gt;='Set your targets'!$D$19,IF($A101&lt;'Set your targets'!$I$19,"O",""),"")</f>
      </c>
      <c r="H101" s="5">
        <f>IF($A101&gt;='Set your targets'!$D$20,IF($A101&lt;'Set your targets'!$I$20,"O",""),"")</f>
      </c>
      <c r="I101" s="5">
        <f>IF($A101&gt;='Set your targets'!$D$21,IF($A101&lt;'Set your targets'!$I$21,"O",""),"")</f>
      </c>
    </row>
    <row r="102" spans="1:9" ht="15.75">
      <c r="A102" s="3">
        <f t="shared" si="1"/>
        <v>58076</v>
      </c>
      <c r="B102" s="30" t="str">
        <f>CONCATENATE(YEAR(A102),".",MONTH(A102)," ","(",ROUND(((A102-'Set your targets'!$C$9)/365.25),0),")")</f>
        <v>2059.1 (91)</v>
      </c>
      <c r="C102" s="5">
        <f>IF($A102&gt;='Set your targets'!$D$15,IF($A102&lt;'Set your targets'!$I$15,"O",""),"")</f>
      </c>
      <c r="D102" s="5">
        <f>IF($A102&gt;='Set your targets'!$D$16,IF($A102&lt;'Set your targets'!$I$16,"O",""),"")</f>
      </c>
      <c r="E102" s="5">
        <f>IF($A102&gt;='Set your targets'!$D$17,IF($A102&lt;'Set your targets'!$I$17,"O",""),"")</f>
      </c>
      <c r="F102" s="5">
        <f>IF($A102&gt;='Set your targets'!$D$18,IF($A102&lt;'Set your targets'!$I$18,"O",""),"")</f>
      </c>
      <c r="G102" s="5">
        <f>IF($A102&gt;='Set your targets'!$D$19,IF($A102&lt;'Set your targets'!$I$19,"O",""),"")</f>
      </c>
      <c r="H102" s="5">
        <f>IF($A102&gt;='Set your targets'!$D$20,IF($A102&lt;'Set your targets'!$I$20,"O",""),"")</f>
      </c>
      <c r="I102" s="5">
        <f>IF($A102&gt;='Set your targets'!$D$21,IF($A102&lt;'Set your targets'!$I$21,"O",""),"")</f>
      </c>
    </row>
    <row r="103" spans="1:9" ht="15.75">
      <c r="A103" s="3">
        <f t="shared" si="1"/>
        <v>58257</v>
      </c>
      <c r="B103" s="30" t="str">
        <f>CONCATENATE(YEAR(A103),".",MONTH(A103)," ","(",ROUND(((A103-'Set your targets'!$C$9)/365.25),0),")")</f>
        <v>2059.7 (91)</v>
      </c>
      <c r="C103" s="5">
        <f>IF($A103&gt;='Set your targets'!$D$15,IF($A103&lt;'Set your targets'!$I$15,"O",""),"")</f>
      </c>
      <c r="D103" s="5">
        <f>IF($A103&gt;='Set your targets'!$D$16,IF($A103&lt;'Set your targets'!$I$16,"O",""),"")</f>
      </c>
      <c r="E103" s="5">
        <f>IF($A103&gt;='Set your targets'!$D$17,IF($A103&lt;'Set your targets'!$I$17,"O",""),"")</f>
      </c>
      <c r="F103" s="5">
        <f>IF($A103&gt;='Set your targets'!$D$18,IF($A103&lt;'Set your targets'!$I$18,"O",""),"")</f>
      </c>
      <c r="G103" s="5">
        <f>IF($A103&gt;='Set your targets'!$D$19,IF($A103&lt;'Set your targets'!$I$19,"O",""),"")</f>
      </c>
      <c r="H103" s="5">
        <f>IF($A103&gt;='Set your targets'!$D$20,IF($A103&lt;'Set your targets'!$I$20,"O",""),"")</f>
      </c>
      <c r="I103" s="5">
        <f>IF($A103&gt;='Set your targets'!$D$21,IF($A103&lt;'Set your targets'!$I$21,"O",""),"")</f>
      </c>
    </row>
    <row r="104" spans="1:9" ht="15.75">
      <c r="A104" s="3">
        <f t="shared" si="1"/>
        <v>58441</v>
      </c>
      <c r="B104" s="30" t="str">
        <f>CONCATENATE(YEAR(A104),".",MONTH(A104)," ","(",ROUND(((A104-'Set your targets'!$C$9)/365.25),0),")")</f>
        <v>2060.1 (92)</v>
      </c>
      <c r="C104" s="5">
        <f>IF($A104&gt;='Set your targets'!$D$15,IF($A104&lt;'Set your targets'!$I$15,"O",""),"")</f>
      </c>
      <c r="D104" s="5">
        <f>IF($A104&gt;='Set your targets'!$D$16,IF($A104&lt;'Set your targets'!$I$16,"O",""),"")</f>
      </c>
      <c r="E104" s="5">
        <f>IF($A104&gt;='Set your targets'!$D$17,IF($A104&lt;'Set your targets'!$I$17,"O",""),"")</f>
      </c>
      <c r="F104" s="5">
        <f>IF($A104&gt;='Set your targets'!$D$18,IF($A104&lt;'Set your targets'!$I$18,"O",""),"")</f>
      </c>
      <c r="G104" s="5">
        <f>IF($A104&gt;='Set your targets'!$D$19,IF($A104&lt;'Set your targets'!$I$19,"O",""),"")</f>
      </c>
      <c r="H104" s="5">
        <f>IF($A104&gt;='Set your targets'!$D$20,IF($A104&lt;'Set your targets'!$I$20,"O",""),"")</f>
      </c>
      <c r="I104" s="5">
        <f>IF($A104&gt;='Set your targets'!$D$21,IF($A104&lt;'Set your targets'!$I$21,"O",""),"")</f>
      </c>
    </row>
    <row r="105" spans="1:9" ht="15.75">
      <c r="A105" s="3">
        <f t="shared" si="1"/>
        <v>58623</v>
      </c>
      <c r="B105" s="30" t="str">
        <f>CONCATENATE(YEAR(A105),".",MONTH(A105)," ","(",ROUND(((A105-'Set your targets'!$C$9)/365.25),0),")")</f>
        <v>2060.7 (92)</v>
      </c>
      <c r="C105" s="5">
        <f>IF($A105&gt;='Set your targets'!$D$15,IF($A105&lt;'Set your targets'!$I$15,"O",""),"")</f>
      </c>
      <c r="D105" s="5">
        <f>IF($A105&gt;='Set your targets'!$D$16,IF($A105&lt;'Set your targets'!$I$16,"O",""),"")</f>
      </c>
      <c r="E105" s="5">
        <f>IF($A105&gt;='Set your targets'!$D$17,IF($A105&lt;'Set your targets'!$I$17,"O",""),"")</f>
      </c>
      <c r="F105" s="5">
        <f>IF($A105&gt;='Set your targets'!$D$18,IF($A105&lt;'Set your targets'!$I$18,"O",""),"")</f>
      </c>
      <c r="G105" s="5">
        <f>IF($A105&gt;='Set your targets'!$D$19,IF($A105&lt;'Set your targets'!$I$19,"O",""),"")</f>
      </c>
      <c r="H105" s="5">
        <f>IF($A105&gt;='Set your targets'!$D$20,IF($A105&lt;'Set your targets'!$I$20,"O",""),"")</f>
      </c>
      <c r="I105" s="5">
        <f>IF($A105&gt;='Set your targets'!$D$21,IF($A105&lt;'Set your targets'!$I$21,"O",""),"")</f>
      </c>
    </row>
    <row r="106" spans="1:9" ht="15.75">
      <c r="A106" s="3">
        <f t="shared" si="1"/>
        <v>58807</v>
      </c>
      <c r="B106" s="30" t="str">
        <f>CONCATENATE(YEAR(A106),".",MONTH(A106)," ","(",ROUND(((A106-'Set your targets'!$C$9)/365.25),0),")")</f>
        <v>2061.1 (93)</v>
      </c>
      <c r="C106" s="5">
        <f>IF($A106&gt;='Set your targets'!$D$15,IF($A106&lt;'Set your targets'!$I$15,"O",""),"")</f>
      </c>
      <c r="D106" s="5">
        <f>IF($A106&gt;='Set your targets'!$D$16,IF($A106&lt;'Set your targets'!$I$16,"O",""),"")</f>
      </c>
      <c r="E106" s="5">
        <f>IF($A106&gt;='Set your targets'!$D$17,IF($A106&lt;'Set your targets'!$I$17,"O",""),"")</f>
      </c>
      <c r="F106" s="5">
        <f>IF($A106&gt;='Set your targets'!$D$18,IF($A106&lt;'Set your targets'!$I$18,"O",""),"")</f>
      </c>
      <c r="G106" s="5">
        <f>IF($A106&gt;='Set your targets'!$D$19,IF($A106&lt;'Set your targets'!$I$19,"O",""),"")</f>
      </c>
      <c r="H106" s="5">
        <f>IF($A106&gt;='Set your targets'!$D$20,IF($A106&lt;'Set your targets'!$I$20,"O",""),"")</f>
      </c>
      <c r="I106" s="5">
        <f>IF($A106&gt;='Set your targets'!$D$21,IF($A106&lt;'Set your targets'!$I$21,"O",""),"")</f>
      </c>
    </row>
    <row r="107" spans="1:9" ht="15.75">
      <c r="A107" s="3">
        <f t="shared" si="1"/>
        <v>58988</v>
      </c>
      <c r="B107" s="30" t="str">
        <f>CONCATENATE(YEAR(A107),".",MONTH(A107)," ","(",ROUND(((A107-'Set your targets'!$C$9)/365.25),0),")")</f>
        <v>2061.7 (93)</v>
      </c>
      <c r="C107" s="5">
        <f>IF($A107&gt;='Set your targets'!$D$15,IF($A107&lt;'Set your targets'!$I$15,"O",""),"")</f>
      </c>
      <c r="D107" s="5">
        <f>IF($A107&gt;='Set your targets'!$D$16,IF($A107&lt;'Set your targets'!$I$16,"O",""),"")</f>
      </c>
      <c r="E107" s="5">
        <f>IF($A107&gt;='Set your targets'!$D$17,IF($A107&lt;'Set your targets'!$I$17,"O",""),"")</f>
      </c>
      <c r="F107" s="5">
        <f>IF($A107&gt;='Set your targets'!$D$18,IF($A107&lt;'Set your targets'!$I$18,"O",""),"")</f>
      </c>
      <c r="G107" s="5">
        <f>IF($A107&gt;='Set your targets'!$D$19,IF($A107&lt;'Set your targets'!$I$19,"O",""),"")</f>
      </c>
      <c r="H107" s="5">
        <f>IF($A107&gt;='Set your targets'!$D$20,IF($A107&lt;'Set your targets'!$I$20,"O",""),"")</f>
      </c>
      <c r="I107" s="5">
        <f>IF($A107&gt;='Set your targets'!$D$21,IF($A107&lt;'Set your targets'!$I$21,"O",""),"")</f>
      </c>
    </row>
    <row r="108" spans="1:9" ht="15.75">
      <c r="A108" s="3">
        <f t="shared" si="1"/>
        <v>59172</v>
      </c>
      <c r="B108" s="30" t="str">
        <f>CONCATENATE(YEAR(A108),".",MONTH(A108)," ","(",ROUND(((A108-'Set your targets'!$C$9)/365.25),0),")")</f>
        <v>2062.1 (94)</v>
      </c>
      <c r="C108" s="5">
        <f>IF($A108&gt;='Set your targets'!$D$15,IF($A108&lt;'Set your targets'!$I$15,"O",""),"")</f>
      </c>
      <c r="D108" s="5">
        <f>IF($A108&gt;='Set your targets'!$D$16,IF($A108&lt;'Set your targets'!$I$16,"O",""),"")</f>
      </c>
      <c r="E108" s="5">
        <f>IF($A108&gt;='Set your targets'!$D$17,IF($A108&lt;'Set your targets'!$I$17,"O",""),"")</f>
      </c>
      <c r="F108" s="5">
        <f>IF($A108&gt;='Set your targets'!$D$18,IF($A108&lt;'Set your targets'!$I$18,"O",""),"")</f>
      </c>
      <c r="G108" s="5">
        <f>IF($A108&gt;='Set your targets'!$D$19,IF($A108&lt;'Set your targets'!$I$19,"O",""),"")</f>
      </c>
      <c r="H108" s="5">
        <f>IF($A108&gt;='Set your targets'!$D$20,IF($A108&lt;'Set your targets'!$I$20,"O",""),"")</f>
      </c>
      <c r="I108" s="5">
        <f>IF($A108&gt;='Set your targets'!$D$21,IF($A108&lt;'Set your targets'!$I$21,"O",""),"")</f>
      </c>
    </row>
    <row r="109" spans="1:9" ht="15.75">
      <c r="A109" s="3">
        <f t="shared" si="1"/>
        <v>59353</v>
      </c>
      <c r="B109" s="30" t="str">
        <f>CONCATENATE(YEAR(A109),".",MONTH(A109)," ","(",ROUND(((A109-'Set your targets'!$C$9)/365.25),0),")")</f>
        <v>2062.7 (94)</v>
      </c>
      <c r="C109" s="5">
        <f>IF($A109&gt;='Set your targets'!$D$15,IF($A109&lt;'Set your targets'!$I$15,"O",""),"")</f>
      </c>
      <c r="D109" s="5">
        <f>IF($A109&gt;='Set your targets'!$D$16,IF($A109&lt;'Set your targets'!$I$16,"O",""),"")</f>
      </c>
      <c r="E109" s="5">
        <f>IF($A109&gt;='Set your targets'!$D$17,IF($A109&lt;'Set your targets'!$I$17,"O",""),"")</f>
      </c>
      <c r="F109" s="5">
        <f>IF($A109&gt;='Set your targets'!$D$18,IF($A109&lt;'Set your targets'!$I$18,"O",""),"")</f>
      </c>
      <c r="G109" s="5">
        <f>IF($A109&gt;='Set your targets'!$D$19,IF($A109&lt;'Set your targets'!$I$19,"O",""),"")</f>
      </c>
      <c r="H109" s="5">
        <f>IF($A109&gt;='Set your targets'!$D$20,IF($A109&lt;'Set your targets'!$I$20,"O",""),"")</f>
      </c>
      <c r="I109" s="5">
        <f>IF($A109&gt;='Set your targets'!$D$21,IF($A109&lt;'Set your targets'!$I$21,"O",""),"")</f>
      </c>
    </row>
    <row r="110" spans="1:9" ht="15.75">
      <c r="A110" s="3">
        <f t="shared" si="1"/>
        <v>59537</v>
      </c>
      <c r="B110" s="30" t="str">
        <f>CONCATENATE(YEAR(A110),".",MONTH(A110)," ","(",ROUND(((A110-'Set your targets'!$C$9)/365.25),0),")")</f>
        <v>2063.1 (95)</v>
      </c>
      <c r="C110" s="5">
        <f>IF($A110&gt;='Set your targets'!$D$15,IF($A110&lt;'Set your targets'!$I$15,"O",""),"")</f>
      </c>
      <c r="D110" s="5">
        <f>IF($A110&gt;='Set your targets'!$D$16,IF($A110&lt;'Set your targets'!$I$16,"O",""),"")</f>
      </c>
      <c r="E110" s="5">
        <f>IF($A110&gt;='Set your targets'!$D$17,IF($A110&lt;'Set your targets'!$I$17,"O",""),"")</f>
      </c>
      <c r="F110" s="5">
        <f>IF($A110&gt;='Set your targets'!$D$18,IF($A110&lt;'Set your targets'!$I$18,"O",""),"")</f>
      </c>
      <c r="G110" s="5">
        <f>IF($A110&gt;='Set your targets'!$D$19,IF($A110&lt;'Set your targets'!$I$19,"O",""),"")</f>
      </c>
      <c r="H110" s="5">
        <f>IF($A110&gt;='Set your targets'!$D$20,IF($A110&lt;'Set your targets'!$I$20,"O",""),"")</f>
      </c>
      <c r="I110" s="5">
        <f>IF($A110&gt;='Set your targets'!$D$21,IF($A110&lt;'Set your targets'!$I$21,"O",""),"")</f>
      </c>
    </row>
    <row r="111" spans="1:9" ht="15.75">
      <c r="A111" s="3">
        <f t="shared" si="1"/>
        <v>59718</v>
      </c>
      <c r="B111" s="30" t="str">
        <f>CONCATENATE(YEAR(A111),".",MONTH(A111)," ","(",ROUND(((A111-'Set your targets'!$C$9)/365.25),0),")")</f>
        <v>2063.7 (95)</v>
      </c>
      <c r="C111" s="5">
        <f>IF($A111&gt;='Set your targets'!$D$15,IF($A111&lt;'Set your targets'!$I$15,"O",""),"")</f>
      </c>
      <c r="D111" s="5">
        <f>IF($A111&gt;='Set your targets'!$D$16,IF($A111&lt;'Set your targets'!$I$16,"O",""),"")</f>
      </c>
      <c r="E111" s="5">
        <f>IF($A111&gt;='Set your targets'!$D$17,IF($A111&lt;'Set your targets'!$I$17,"O",""),"")</f>
      </c>
      <c r="F111" s="5">
        <f>IF($A111&gt;='Set your targets'!$D$18,IF($A111&lt;'Set your targets'!$I$18,"O",""),"")</f>
      </c>
      <c r="G111" s="5">
        <f>IF($A111&gt;='Set your targets'!$D$19,IF($A111&lt;'Set your targets'!$I$19,"O",""),"")</f>
      </c>
      <c r="H111" s="5">
        <f>IF($A111&gt;='Set your targets'!$D$20,IF($A111&lt;'Set your targets'!$I$20,"O",""),"")</f>
      </c>
      <c r="I111" s="5">
        <f>IF($A111&gt;='Set your targets'!$D$21,IF($A111&lt;'Set your targets'!$I$21,"O",""),"")</f>
      </c>
    </row>
    <row r="112" spans="1:9" ht="15.75">
      <c r="A112" s="3">
        <f t="shared" si="1"/>
        <v>59902</v>
      </c>
      <c r="B112" s="30" t="str">
        <f>CONCATENATE(YEAR(A112),".",MONTH(A112)," ","(",ROUND(((A112-'Set your targets'!$C$9)/365.25),0),")")</f>
        <v>2064.1 (96)</v>
      </c>
      <c r="C112" s="5">
        <f>IF($A112&gt;='Set your targets'!$D$15,IF($A112&lt;'Set your targets'!$I$15,"O",""),"")</f>
      </c>
      <c r="D112" s="5">
        <f>IF($A112&gt;='Set your targets'!$D$16,IF($A112&lt;'Set your targets'!$I$16,"O",""),"")</f>
      </c>
      <c r="E112" s="5">
        <f>IF($A112&gt;='Set your targets'!$D$17,IF($A112&lt;'Set your targets'!$I$17,"O",""),"")</f>
      </c>
      <c r="F112" s="5">
        <f>IF($A112&gt;='Set your targets'!$D$18,IF($A112&lt;'Set your targets'!$I$18,"O",""),"")</f>
      </c>
      <c r="G112" s="5">
        <f>IF($A112&gt;='Set your targets'!$D$19,IF($A112&lt;'Set your targets'!$I$19,"O",""),"")</f>
      </c>
      <c r="H112" s="5">
        <f>IF($A112&gt;='Set your targets'!$D$20,IF($A112&lt;'Set your targets'!$I$20,"O",""),"")</f>
      </c>
      <c r="I112" s="5">
        <f>IF($A112&gt;='Set your targets'!$D$21,IF($A112&lt;'Set your targets'!$I$21,"O",""),"")</f>
      </c>
    </row>
    <row r="113" spans="1:9" ht="15.75">
      <c r="A113" s="3">
        <f t="shared" si="1"/>
        <v>60084</v>
      </c>
      <c r="B113" s="30" t="str">
        <f>CONCATENATE(YEAR(A113),".",MONTH(A113)," ","(",ROUND(((A113-'Set your targets'!$C$9)/365.25),0),")")</f>
        <v>2064.7 (96)</v>
      </c>
      <c r="C113" s="5">
        <f>IF($A113&gt;='Set your targets'!$D$15,IF($A113&lt;'Set your targets'!$I$15,"O",""),"")</f>
      </c>
      <c r="D113" s="5">
        <f>IF($A113&gt;='Set your targets'!$D$16,IF($A113&lt;'Set your targets'!$I$16,"O",""),"")</f>
      </c>
      <c r="E113" s="5">
        <f>IF($A113&gt;='Set your targets'!$D$17,IF($A113&lt;'Set your targets'!$I$17,"O",""),"")</f>
      </c>
      <c r="F113" s="5">
        <f>IF($A113&gt;='Set your targets'!$D$18,IF($A113&lt;'Set your targets'!$I$18,"O",""),"")</f>
      </c>
      <c r="G113" s="5">
        <f>IF($A113&gt;='Set your targets'!$D$19,IF($A113&lt;'Set your targets'!$I$19,"O",""),"")</f>
      </c>
      <c r="H113" s="5">
        <f>IF($A113&gt;='Set your targets'!$D$20,IF($A113&lt;'Set your targets'!$I$20,"O",""),"")</f>
      </c>
      <c r="I113" s="5">
        <f>IF($A113&gt;='Set your targets'!$D$21,IF($A113&lt;'Set your targets'!$I$21,"O",""),"")</f>
      </c>
    </row>
    <row r="114" spans="1:9" ht="15.75">
      <c r="A114" s="3">
        <f t="shared" si="1"/>
        <v>60268</v>
      </c>
      <c r="B114" s="30" t="str">
        <f>CONCATENATE(YEAR(A114),".",MONTH(A114)," ","(",ROUND(((A114-'Set your targets'!$C$9)/365.25),0),")")</f>
        <v>2065.1 (97)</v>
      </c>
      <c r="C114" s="5">
        <f>IF($A114&gt;='Set your targets'!$D$15,IF($A114&lt;'Set your targets'!$I$15,"O",""),"")</f>
      </c>
      <c r="D114" s="5">
        <f>IF($A114&gt;='Set your targets'!$D$16,IF($A114&lt;'Set your targets'!$I$16,"O",""),"")</f>
      </c>
      <c r="E114" s="5">
        <f>IF($A114&gt;='Set your targets'!$D$17,IF($A114&lt;'Set your targets'!$I$17,"O",""),"")</f>
      </c>
      <c r="F114" s="5">
        <f>IF($A114&gt;='Set your targets'!$D$18,IF($A114&lt;'Set your targets'!$I$18,"O",""),"")</f>
      </c>
      <c r="G114" s="5">
        <f>IF($A114&gt;='Set your targets'!$D$19,IF($A114&lt;'Set your targets'!$I$19,"O",""),"")</f>
      </c>
      <c r="H114" s="5">
        <f>IF($A114&gt;='Set your targets'!$D$20,IF($A114&lt;'Set your targets'!$I$20,"O",""),"")</f>
      </c>
      <c r="I114" s="5">
        <f>IF($A114&gt;='Set your targets'!$D$21,IF($A114&lt;'Set your targets'!$I$21,"O",""),"")</f>
      </c>
    </row>
    <row r="115" spans="1:9" ht="15.75">
      <c r="A115" s="3">
        <f t="shared" si="1"/>
        <v>60449</v>
      </c>
      <c r="B115" s="30" t="str">
        <f>CONCATENATE(YEAR(A115),".",MONTH(A115)," ","(",ROUND(((A115-'Set your targets'!$C$9)/365.25),0),")")</f>
        <v>2065.7 (97)</v>
      </c>
      <c r="C115" s="5">
        <f>IF($A115&gt;='Set your targets'!$D$15,IF($A115&lt;'Set your targets'!$I$15,"O",""),"")</f>
      </c>
      <c r="D115" s="5">
        <f>IF($A115&gt;='Set your targets'!$D$16,IF($A115&lt;'Set your targets'!$I$16,"O",""),"")</f>
      </c>
      <c r="E115" s="5">
        <f>IF($A115&gt;='Set your targets'!$D$17,IF($A115&lt;'Set your targets'!$I$17,"O",""),"")</f>
      </c>
      <c r="F115" s="5">
        <f>IF($A115&gt;='Set your targets'!$D$18,IF($A115&lt;'Set your targets'!$I$18,"O",""),"")</f>
      </c>
      <c r="G115" s="5">
        <f>IF($A115&gt;='Set your targets'!$D$19,IF($A115&lt;'Set your targets'!$I$19,"O",""),"")</f>
      </c>
      <c r="H115" s="5">
        <f>IF($A115&gt;='Set your targets'!$D$20,IF($A115&lt;'Set your targets'!$I$20,"O",""),"")</f>
      </c>
      <c r="I115" s="5">
        <f>IF($A115&gt;='Set your targets'!$D$21,IF($A115&lt;'Set your targets'!$I$21,"O",""),"")</f>
      </c>
    </row>
    <row r="116" spans="1:9" ht="15.75">
      <c r="A116" s="3">
        <f t="shared" si="1"/>
        <v>60633</v>
      </c>
      <c r="B116" s="30" t="str">
        <f>CONCATENATE(YEAR(A116),".",MONTH(A116)," ","(",ROUND(((A116-'Set your targets'!$C$9)/365.25),0),")")</f>
        <v>2066.1 (98)</v>
      </c>
      <c r="C116" s="5">
        <f>IF($A116&gt;='Set your targets'!$D$15,IF($A116&lt;'Set your targets'!$I$15,"O",""),"")</f>
      </c>
      <c r="D116" s="5">
        <f>IF($A116&gt;='Set your targets'!$D$16,IF($A116&lt;'Set your targets'!$I$16,"O",""),"")</f>
      </c>
      <c r="E116" s="5">
        <f>IF($A116&gt;='Set your targets'!$D$17,IF($A116&lt;'Set your targets'!$I$17,"O",""),"")</f>
      </c>
      <c r="F116" s="5">
        <f>IF($A116&gt;='Set your targets'!$D$18,IF($A116&lt;'Set your targets'!$I$18,"O",""),"")</f>
      </c>
      <c r="G116" s="5">
        <f>IF($A116&gt;='Set your targets'!$D$19,IF($A116&lt;'Set your targets'!$I$19,"O",""),"")</f>
      </c>
      <c r="H116" s="5">
        <f>IF($A116&gt;='Set your targets'!$D$20,IF($A116&lt;'Set your targets'!$I$20,"O",""),"")</f>
      </c>
      <c r="I116" s="5">
        <f>IF($A116&gt;='Set your targets'!$D$21,IF($A116&lt;'Set your targets'!$I$21,"O",""),"")</f>
      </c>
    </row>
    <row r="117" spans="1:9" ht="15.75">
      <c r="A117" s="3">
        <f t="shared" si="1"/>
        <v>60814</v>
      </c>
      <c r="B117" s="30" t="str">
        <f>CONCATENATE(YEAR(A117),".",MONTH(A117)," ","(",ROUND(((A117-'Set your targets'!$C$9)/365.25),0),")")</f>
        <v>2066.7 (98)</v>
      </c>
      <c r="C117" s="5">
        <f>IF($A117&gt;='Set your targets'!$D$15,IF($A117&lt;'Set your targets'!$I$15,"O",""),"")</f>
      </c>
      <c r="D117" s="5">
        <f>IF($A117&gt;='Set your targets'!$D$16,IF($A117&lt;'Set your targets'!$I$16,"O",""),"")</f>
      </c>
      <c r="E117" s="5">
        <f>IF($A117&gt;='Set your targets'!$D$17,IF($A117&lt;'Set your targets'!$I$17,"O",""),"")</f>
      </c>
      <c r="F117" s="5">
        <f>IF($A117&gt;='Set your targets'!$D$18,IF($A117&lt;'Set your targets'!$I$18,"O",""),"")</f>
      </c>
      <c r="G117" s="5">
        <f>IF($A117&gt;='Set your targets'!$D$19,IF($A117&lt;'Set your targets'!$I$19,"O",""),"")</f>
      </c>
      <c r="H117" s="5">
        <f>IF($A117&gt;='Set your targets'!$D$20,IF($A117&lt;'Set your targets'!$I$20,"O",""),"")</f>
      </c>
      <c r="I117" s="5">
        <f>IF($A117&gt;='Set your targets'!$D$21,IF($A117&lt;'Set your targets'!$I$21,"O",""),"")</f>
      </c>
    </row>
    <row r="118" spans="1:9" ht="15.75">
      <c r="A118" s="3">
        <f t="shared" si="1"/>
        <v>60998</v>
      </c>
      <c r="B118" s="30" t="str">
        <f>CONCATENATE(YEAR(A118),".",MONTH(A118)," ","(",ROUND(((A118-'Set your targets'!$C$9)/365.25),0),")")</f>
        <v>2067.1 (99)</v>
      </c>
      <c r="C118" s="5">
        <f>IF($A118&gt;='Set your targets'!$D$15,IF($A118&lt;'Set your targets'!$I$15,"O",""),"")</f>
      </c>
      <c r="D118" s="5">
        <f>IF($A118&gt;='Set your targets'!$D$16,IF($A118&lt;'Set your targets'!$I$16,"O",""),"")</f>
      </c>
      <c r="E118" s="5">
        <f>IF($A118&gt;='Set your targets'!$D$17,IF($A118&lt;'Set your targets'!$I$17,"O",""),"")</f>
      </c>
      <c r="F118" s="5">
        <f>IF($A118&gt;='Set your targets'!$D$18,IF($A118&lt;'Set your targets'!$I$18,"O",""),"")</f>
      </c>
      <c r="G118" s="5">
        <f>IF($A118&gt;='Set your targets'!$D$19,IF($A118&lt;'Set your targets'!$I$19,"O",""),"")</f>
      </c>
      <c r="H118" s="5">
        <f>IF($A118&gt;='Set your targets'!$D$20,IF($A118&lt;'Set your targets'!$I$20,"O",""),"")</f>
      </c>
      <c r="I118" s="5">
        <f>IF($A118&gt;='Set your targets'!$D$21,IF($A118&lt;'Set your targets'!$I$21,"O",""),"")</f>
      </c>
    </row>
    <row r="119" spans="1:9" ht="15.75">
      <c r="A119" s="3">
        <f t="shared" si="1"/>
        <v>61179</v>
      </c>
      <c r="B119" s="30" t="str">
        <f>CONCATENATE(YEAR(A119),".",MONTH(A119)," ","(",ROUND(((A119-'Set your targets'!$C$9)/365.25),0),")")</f>
        <v>2067.7 (99)</v>
      </c>
      <c r="C119" s="5">
        <f>IF($A119&gt;='Set your targets'!$D$15,IF($A119&lt;'Set your targets'!$I$15,"O",""),"")</f>
      </c>
      <c r="D119" s="5">
        <f>IF($A119&gt;='Set your targets'!$D$16,IF($A119&lt;'Set your targets'!$I$16,"O",""),"")</f>
      </c>
      <c r="E119" s="5">
        <f>IF($A119&gt;='Set your targets'!$D$17,IF($A119&lt;'Set your targets'!$I$17,"O",""),"")</f>
      </c>
      <c r="F119" s="5">
        <f>IF($A119&gt;='Set your targets'!$D$18,IF($A119&lt;'Set your targets'!$I$18,"O",""),"")</f>
      </c>
      <c r="G119" s="5">
        <f>IF($A119&gt;='Set your targets'!$D$19,IF($A119&lt;'Set your targets'!$I$19,"O",""),"")</f>
      </c>
      <c r="H119" s="5">
        <f>IF($A119&gt;='Set your targets'!$D$20,IF($A119&lt;'Set your targets'!$I$20,"O",""),"")</f>
      </c>
      <c r="I119" s="5">
        <f>IF($A119&gt;='Set your targets'!$D$21,IF($A119&lt;'Set your targets'!$I$21,"O",""),"")</f>
      </c>
    </row>
    <row r="120" spans="1:9" ht="15.75">
      <c r="A120" s="3">
        <f t="shared" si="1"/>
        <v>61363</v>
      </c>
      <c r="B120" s="30" t="str">
        <f>CONCATENATE(YEAR(A120),".",MONTH(A120)," ","(",ROUND(((A120-'Set your targets'!$C$9)/365.25),0),")")</f>
        <v>2068.1 (100)</v>
      </c>
      <c r="C120" s="5">
        <f>IF($A120&gt;='Set your targets'!$D$15,IF($A120&lt;'Set your targets'!$I$15,"O",""),"")</f>
      </c>
      <c r="D120" s="5">
        <f>IF($A120&gt;='Set your targets'!$D$16,IF($A120&lt;'Set your targets'!$I$16,"O",""),"")</f>
      </c>
      <c r="E120" s="5">
        <f>IF($A120&gt;='Set your targets'!$D$17,IF($A120&lt;'Set your targets'!$I$17,"O",""),"")</f>
      </c>
      <c r="F120" s="5">
        <f>IF($A120&gt;='Set your targets'!$D$18,IF($A120&lt;'Set your targets'!$I$18,"O",""),"")</f>
      </c>
      <c r="G120" s="5">
        <f>IF($A120&gt;='Set your targets'!$D$19,IF($A120&lt;'Set your targets'!$I$19,"O",""),"")</f>
      </c>
      <c r="H120" s="5">
        <f>IF($A120&gt;='Set your targets'!$D$20,IF($A120&lt;'Set your targets'!$I$20,"O",""),"")</f>
      </c>
      <c r="I120" s="5">
        <f>IF($A120&gt;='Set your targets'!$D$21,IF($A120&lt;'Set your targets'!$I$21,"O",""),"")</f>
      </c>
    </row>
    <row r="121" spans="1:9" ht="15.75">
      <c r="A121" s="3">
        <f t="shared" si="1"/>
        <v>61545</v>
      </c>
      <c r="B121" s="30" t="str">
        <f>CONCATENATE(YEAR(A121),".",MONTH(A121)," ","(",ROUND(((A121-'Set your targets'!$C$9)/365.25),0),")")</f>
        <v>2068.7 (100)</v>
      </c>
      <c r="C121" s="5">
        <f>IF($A121&gt;='Set your targets'!$D$15,IF($A121&lt;'Set your targets'!$I$15,"O",""),"")</f>
      </c>
      <c r="D121" s="5">
        <f>IF($A121&gt;='Set your targets'!$D$16,IF($A121&lt;'Set your targets'!$I$16,"O",""),"")</f>
      </c>
      <c r="E121" s="5">
        <f>IF($A121&gt;='Set your targets'!$D$17,IF($A121&lt;'Set your targets'!$I$17,"O",""),"")</f>
      </c>
      <c r="F121" s="5">
        <f>IF($A121&gt;='Set your targets'!$D$18,IF($A121&lt;'Set your targets'!$I$18,"O",""),"")</f>
      </c>
      <c r="G121" s="5">
        <f>IF($A121&gt;='Set your targets'!$D$19,IF($A121&lt;'Set your targets'!$I$19,"O",""),"")</f>
      </c>
      <c r="H121" s="5">
        <f>IF($A121&gt;='Set your targets'!$D$20,IF($A121&lt;'Set your targets'!$I$20,"O",""),"")</f>
      </c>
      <c r="I121" s="5">
        <f>IF($A121&gt;='Set your targets'!$D$21,IF($A121&lt;'Set your targets'!$I$21,"O",""),"")</f>
      </c>
    </row>
    <row r="122" spans="1:9" ht="15.75">
      <c r="A122" s="3">
        <f t="shared" si="1"/>
        <v>61729</v>
      </c>
      <c r="B122" s="30" t="str">
        <f>CONCATENATE(YEAR(A122),".",MONTH(A122)," ","(",ROUND(((A122-'Set your targets'!$C$9)/365.25),0),")")</f>
        <v>2069.1 (101)</v>
      </c>
      <c r="C122" s="5">
        <f>IF($A122&gt;='Set your targets'!$D$15,IF($A122&lt;'Set your targets'!$I$15,"O",""),"")</f>
      </c>
      <c r="D122" s="5">
        <f>IF($A122&gt;='Set your targets'!$D$16,IF($A122&lt;'Set your targets'!$I$16,"O",""),"")</f>
      </c>
      <c r="E122" s="5">
        <f>IF($A122&gt;='Set your targets'!$D$17,IF($A122&lt;'Set your targets'!$I$17,"O",""),"")</f>
      </c>
      <c r="F122" s="5">
        <f>IF($A122&gt;='Set your targets'!$D$18,IF($A122&lt;'Set your targets'!$I$18,"O",""),"")</f>
      </c>
      <c r="G122" s="5">
        <f>IF($A122&gt;='Set your targets'!$D$19,IF($A122&lt;'Set your targets'!$I$19,"O",""),"")</f>
      </c>
      <c r="H122" s="5">
        <f>IF($A122&gt;='Set your targets'!$D$20,IF($A122&lt;'Set your targets'!$I$20,"O",""),"")</f>
      </c>
      <c r="I122" s="5">
        <f>IF($A122&gt;='Set your targets'!$D$21,IF($A122&lt;'Set your targets'!$I$21,"O",""),"")</f>
      </c>
    </row>
    <row r="123" spans="1:9" ht="15.75">
      <c r="A123" s="3">
        <f t="shared" si="1"/>
        <v>61910</v>
      </c>
      <c r="B123" s="30" t="str">
        <f>CONCATENATE(YEAR(A123),".",MONTH(A123)," ","(",ROUND(((A123-'Set your targets'!$C$9)/365.25),0),")")</f>
        <v>2069.7 (101)</v>
      </c>
      <c r="C123" s="5">
        <f>IF($A123&gt;='Set your targets'!$D$15,IF($A123&lt;'Set your targets'!$I$15,"O",""),"")</f>
      </c>
      <c r="D123" s="5">
        <f>IF($A123&gt;='Set your targets'!$D$16,IF($A123&lt;'Set your targets'!$I$16,"O",""),"")</f>
      </c>
      <c r="E123" s="5">
        <f>IF($A123&gt;='Set your targets'!$D$17,IF($A123&lt;'Set your targets'!$I$17,"O",""),"")</f>
      </c>
      <c r="F123" s="5">
        <f>IF($A123&gt;='Set your targets'!$D$18,IF($A123&lt;'Set your targets'!$I$18,"O",""),"")</f>
      </c>
      <c r="G123" s="5">
        <f>IF($A123&gt;='Set your targets'!$D$19,IF($A123&lt;'Set your targets'!$I$19,"O",""),"")</f>
      </c>
      <c r="H123" s="5">
        <f>IF($A123&gt;='Set your targets'!$D$20,IF($A123&lt;'Set your targets'!$I$20,"O",""),"")</f>
      </c>
      <c r="I123" s="5">
        <f>IF($A123&gt;='Set your targets'!$D$21,IF($A123&lt;'Set your targets'!$I$21,"O",""),"")</f>
      </c>
    </row>
    <row r="124" spans="1:9" ht="15.75">
      <c r="A124" s="3">
        <f t="shared" si="1"/>
        <v>62094</v>
      </c>
      <c r="B124" s="30" t="str">
        <f>CONCATENATE(YEAR(A124),".",MONTH(A124)," ","(",ROUND(((A124-'Set your targets'!$C$9)/365.25),0),")")</f>
        <v>2070.1 (102)</v>
      </c>
      <c r="C124" s="5">
        <f>IF($A124&gt;='Set your targets'!$D$15,IF($A124&lt;'Set your targets'!$I$15,"O",""),"")</f>
      </c>
      <c r="D124" s="5">
        <f>IF($A124&gt;='Set your targets'!$D$16,IF($A124&lt;'Set your targets'!$I$16,"O",""),"")</f>
      </c>
      <c r="E124" s="5">
        <f>IF($A124&gt;='Set your targets'!$D$17,IF($A124&lt;'Set your targets'!$I$17,"O",""),"")</f>
      </c>
      <c r="F124" s="5">
        <f>IF($A124&gt;='Set your targets'!$D$18,IF($A124&lt;'Set your targets'!$I$18,"O",""),"")</f>
      </c>
      <c r="G124" s="5">
        <f>IF($A124&gt;='Set your targets'!$D$19,IF($A124&lt;'Set your targets'!$I$19,"O",""),"")</f>
      </c>
      <c r="H124" s="5">
        <f>IF($A124&gt;='Set your targets'!$D$20,IF($A124&lt;'Set your targets'!$I$20,"O",""),"")</f>
      </c>
      <c r="I124" s="5">
        <f>IF($A124&gt;='Set your targets'!$D$21,IF($A124&lt;'Set your targets'!$I$21,"O",""),"")</f>
      </c>
    </row>
    <row r="125" spans="1:9" ht="15.75">
      <c r="A125" s="3">
        <f t="shared" si="1"/>
        <v>62275</v>
      </c>
      <c r="B125" s="30" t="str">
        <f>CONCATENATE(YEAR(A125),".",MONTH(A125)," ","(",ROUND(((A125-'Set your targets'!$C$9)/365.25),0),")")</f>
        <v>2070.7 (102)</v>
      </c>
      <c r="C125" s="5">
        <f>IF($A125&gt;='Set your targets'!$D$15,IF($A125&lt;'Set your targets'!$I$15,"O",""),"")</f>
      </c>
      <c r="D125" s="5">
        <f>IF($A125&gt;='Set your targets'!$D$16,IF($A125&lt;'Set your targets'!$I$16,"O",""),"")</f>
      </c>
      <c r="E125" s="5">
        <f>IF($A125&gt;='Set your targets'!$D$17,IF($A125&lt;'Set your targets'!$I$17,"O",""),"")</f>
      </c>
      <c r="F125" s="5">
        <f>IF($A125&gt;='Set your targets'!$D$18,IF($A125&lt;'Set your targets'!$I$18,"O",""),"")</f>
      </c>
      <c r="G125" s="5">
        <f>IF($A125&gt;='Set your targets'!$D$19,IF($A125&lt;'Set your targets'!$I$19,"O",""),"")</f>
      </c>
      <c r="H125" s="5">
        <f>IF($A125&gt;='Set your targets'!$D$20,IF($A125&lt;'Set your targets'!$I$20,"O",""),"")</f>
      </c>
      <c r="I125" s="5">
        <f>IF($A125&gt;='Set your targets'!$D$21,IF($A125&lt;'Set your targets'!$I$21,"O",""),"")</f>
      </c>
    </row>
    <row r="126" spans="1:9" ht="15.75">
      <c r="A126" s="3">
        <f t="shared" si="1"/>
        <v>62459</v>
      </c>
      <c r="B126" s="30" t="str">
        <f>CONCATENATE(YEAR(A126),".",MONTH(A126)," ","(",ROUND(((A126-'Set your targets'!$C$9)/365.25),0),")")</f>
        <v>2071.1 (103)</v>
      </c>
      <c r="C126" s="5">
        <f>IF($A126&gt;='Set your targets'!$D$15,IF($A126&lt;'Set your targets'!$I$15,"O",""),"")</f>
      </c>
      <c r="D126" s="5">
        <f>IF($A126&gt;='Set your targets'!$D$16,IF($A126&lt;'Set your targets'!$I$16,"O",""),"")</f>
      </c>
      <c r="E126" s="5">
        <f>IF($A126&gt;='Set your targets'!$D$17,IF($A126&lt;'Set your targets'!$I$17,"O",""),"")</f>
      </c>
      <c r="F126" s="5">
        <f>IF($A126&gt;='Set your targets'!$D$18,IF($A126&lt;'Set your targets'!$I$18,"O",""),"")</f>
      </c>
      <c r="G126" s="5">
        <f>IF($A126&gt;='Set your targets'!$D$19,IF($A126&lt;'Set your targets'!$I$19,"O",""),"")</f>
      </c>
      <c r="H126" s="5">
        <f>IF($A126&gt;='Set your targets'!$D$20,IF($A126&lt;'Set your targets'!$I$20,"O",""),"")</f>
      </c>
      <c r="I126" s="5">
        <f>IF($A126&gt;='Set your targets'!$D$21,IF($A126&lt;'Set your targets'!$I$21,"O",""),"")</f>
      </c>
    </row>
    <row r="127" spans="1:9" ht="15.75">
      <c r="A127" s="3">
        <f t="shared" si="1"/>
        <v>62640</v>
      </c>
      <c r="B127" s="30" t="str">
        <f>CONCATENATE(YEAR(A127),".",MONTH(A127)," ","(",ROUND(((A127-'Set your targets'!$C$9)/365.25),0),")")</f>
        <v>2071.7 (103)</v>
      </c>
      <c r="C127" s="5">
        <f>IF($A127&gt;='Set your targets'!$D$15,IF($A127&lt;'Set your targets'!$I$15,"O",""),"")</f>
      </c>
      <c r="D127" s="5">
        <f>IF($A127&gt;='Set your targets'!$D$16,IF($A127&lt;'Set your targets'!$I$16,"O",""),"")</f>
      </c>
      <c r="E127" s="5">
        <f>IF($A127&gt;='Set your targets'!$D$17,IF($A127&lt;'Set your targets'!$I$17,"O",""),"")</f>
      </c>
      <c r="F127" s="5">
        <f>IF($A127&gt;='Set your targets'!$D$18,IF($A127&lt;'Set your targets'!$I$18,"O",""),"")</f>
      </c>
      <c r="G127" s="5">
        <f>IF($A127&gt;='Set your targets'!$D$19,IF($A127&lt;'Set your targets'!$I$19,"O",""),"")</f>
      </c>
      <c r="H127" s="5">
        <f>IF($A127&gt;='Set your targets'!$D$20,IF($A127&lt;'Set your targets'!$I$20,"O",""),"")</f>
      </c>
      <c r="I127" s="5">
        <f>IF($A127&gt;='Set your targets'!$D$21,IF($A127&lt;'Set your targets'!$I$21,"O",""),"")</f>
      </c>
    </row>
    <row r="128" spans="1:9" ht="15.75">
      <c r="A128" s="3">
        <f t="shared" si="1"/>
        <v>62824</v>
      </c>
      <c r="B128" s="30" t="str">
        <f>CONCATENATE(YEAR(A128),".",MONTH(A128)," ","(",ROUND(((A128-'Set your targets'!$C$9)/365.25),0),")")</f>
        <v>2072.1 (104)</v>
      </c>
      <c r="C128" s="5">
        <f>IF($A128&gt;='Set your targets'!$D$15,IF($A128&lt;'Set your targets'!$I$15,"O",""),"")</f>
      </c>
      <c r="D128" s="5">
        <f>IF($A128&gt;='Set your targets'!$D$16,IF($A128&lt;'Set your targets'!$I$16,"O",""),"")</f>
      </c>
      <c r="E128" s="5">
        <f>IF($A128&gt;='Set your targets'!$D$17,IF($A128&lt;'Set your targets'!$I$17,"O",""),"")</f>
      </c>
      <c r="F128" s="5">
        <f>IF($A128&gt;='Set your targets'!$D$18,IF($A128&lt;'Set your targets'!$I$18,"O",""),"")</f>
      </c>
      <c r="G128" s="5">
        <f>IF($A128&gt;='Set your targets'!$D$19,IF($A128&lt;'Set your targets'!$I$19,"O",""),"")</f>
      </c>
      <c r="H128" s="5">
        <f>IF($A128&gt;='Set your targets'!$D$20,IF($A128&lt;'Set your targets'!$I$20,"O",""),"")</f>
      </c>
      <c r="I128" s="5">
        <f>IF($A128&gt;='Set your targets'!$D$21,IF($A128&lt;'Set your targets'!$I$21,"O",""),"")</f>
      </c>
    </row>
    <row r="129" spans="1:9" ht="15.75">
      <c r="A129" s="3">
        <f t="shared" si="1"/>
        <v>63006</v>
      </c>
      <c r="B129" s="30" t="str">
        <f>CONCATENATE(YEAR(A129),".",MONTH(A129)," ","(",ROUND(((A129-'Set your targets'!$C$9)/365.25),0),")")</f>
        <v>2072.7 (104)</v>
      </c>
      <c r="C129" s="5">
        <f>IF($A129&gt;='Set your targets'!$D$15,IF($A129&lt;'Set your targets'!$I$15,"O",""),"")</f>
      </c>
      <c r="D129" s="5">
        <f>IF($A129&gt;='Set your targets'!$D$16,IF($A129&lt;'Set your targets'!$I$16,"O",""),"")</f>
      </c>
      <c r="E129" s="5">
        <f>IF($A129&gt;='Set your targets'!$D$17,IF($A129&lt;'Set your targets'!$I$17,"O",""),"")</f>
      </c>
      <c r="F129" s="5">
        <f>IF($A129&gt;='Set your targets'!$D$18,IF($A129&lt;'Set your targets'!$I$18,"O",""),"")</f>
      </c>
      <c r="G129" s="5">
        <f>IF($A129&gt;='Set your targets'!$D$19,IF($A129&lt;'Set your targets'!$I$19,"O",""),"")</f>
      </c>
      <c r="H129" s="5">
        <f>IF($A129&gt;='Set your targets'!$D$20,IF($A129&lt;'Set your targets'!$I$20,"O",""),"")</f>
      </c>
      <c r="I129" s="5">
        <f>IF($A129&gt;='Set your targets'!$D$21,IF($A129&lt;'Set your targets'!$I$21,"O",""),"")</f>
      </c>
    </row>
    <row r="130" spans="1:9" ht="15.75">
      <c r="A130" s="3">
        <f t="shared" si="1"/>
        <v>63190</v>
      </c>
      <c r="B130" s="30" t="str">
        <f>CONCATENATE(YEAR(A130),".",MONTH(A130)," ","(",ROUND(((A130-'Set your targets'!$C$9)/365.25),0),")")</f>
        <v>2073.1 (105)</v>
      </c>
      <c r="C130" s="5">
        <f>IF($A130&gt;='Set your targets'!$D$15,IF($A130&lt;'Set your targets'!$I$15,"O",""),"")</f>
      </c>
      <c r="D130" s="5">
        <f>IF($A130&gt;='Set your targets'!$D$16,IF($A130&lt;'Set your targets'!$I$16,"O",""),"")</f>
      </c>
      <c r="E130" s="5">
        <f>IF($A130&gt;='Set your targets'!$D$17,IF($A130&lt;'Set your targets'!$I$17,"O",""),"")</f>
      </c>
      <c r="F130" s="5">
        <f>IF($A130&gt;='Set your targets'!$D$18,IF($A130&lt;'Set your targets'!$I$18,"O",""),"")</f>
      </c>
      <c r="G130" s="5">
        <f>IF($A130&gt;='Set your targets'!$D$19,IF($A130&lt;'Set your targets'!$I$19,"O",""),"")</f>
      </c>
      <c r="H130" s="5">
        <f>IF($A130&gt;='Set your targets'!$D$20,IF($A130&lt;'Set your targets'!$I$20,"O",""),"")</f>
      </c>
      <c r="I130" s="5">
        <f>IF($A130&gt;='Set your targets'!$D$21,IF($A130&lt;'Set your targets'!$I$21,"O",""),"")</f>
      </c>
    </row>
    <row r="131" spans="1:9" ht="15.75">
      <c r="A131" s="3">
        <f t="shared" si="1"/>
        <v>63371</v>
      </c>
      <c r="B131" s="30" t="str">
        <f>CONCATENATE(YEAR(A131),".",MONTH(A131)," ","(",ROUND(((A131-'Set your targets'!$C$9)/365.25),0),")")</f>
        <v>2073.7 (105)</v>
      </c>
      <c r="C131" s="5">
        <f>IF($A131&gt;='Set your targets'!$D$15,IF($A131&lt;'Set your targets'!$I$15,"O",""),"")</f>
      </c>
      <c r="D131" s="5">
        <f>IF($A131&gt;='Set your targets'!$D$16,IF($A131&lt;'Set your targets'!$I$16,"O",""),"")</f>
      </c>
      <c r="E131" s="5">
        <f>IF($A131&gt;='Set your targets'!$D$17,IF($A131&lt;'Set your targets'!$I$17,"O",""),"")</f>
      </c>
      <c r="F131" s="5">
        <f>IF($A131&gt;='Set your targets'!$D$18,IF($A131&lt;'Set your targets'!$I$18,"O",""),"")</f>
      </c>
      <c r="G131" s="5">
        <f>IF($A131&gt;='Set your targets'!$D$19,IF($A131&lt;'Set your targets'!$I$19,"O",""),"")</f>
      </c>
      <c r="H131" s="5">
        <f>IF($A131&gt;='Set your targets'!$D$20,IF($A131&lt;'Set your targets'!$I$20,"O",""),"")</f>
      </c>
      <c r="I131" s="5">
        <f>IF($A131&gt;='Set your targets'!$D$21,IF($A131&lt;'Set your targets'!$I$21,"O",""),"")</f>
      </c>
    </row>
    <row r="132" spans="1:9" ht="15.75">
      <c r="A132" s="3">
        <f t="shared" si="1"/>
        <v>63555</v>
      </c>
      <c r="B132" s="30" t="str">
        <f>CONCATENATE(YEAR(A132),".",MONTH(A132)," ","(",ROUND(((A132-'Set your targets'!$C$9)/365.25),0),")")</f>
        <v>2074.1 (106)</v>
      </c>
      <c r="C132" s="5">
        <f>IF($A132&gt;='Set your targets'!$D$15,IF($A132&lt;'Set your targets'!$I$15,"O",""),"")</f>
      </c>
      <c r="D132" s="5">
        <f>IF($A132&gt;='Set your targets'!$D$16,IF($A132&lt;'Set your targets'!$I$16,"O",""),"")</f>
      </c>
      <c r="E132" s="5">
        <f>IF($A132&gt;='Set your targets'!$D$17,IF($A132&lt;'Set your targets'!$I$17,"O",""),"")</f>
      </c>
      <c r="F132" s="5">
        <f>IF($A132&gt;='Set your targets'!$D$18,IF($A132&lt;'Set your targets'!$I$18,"O",""),"")</f>
      </c>
      <c r="G132" s="5">
        <f>IF($A132&gt;='Set your targets'!$D$19,IF($A132&lt;'Set your targets'!$I$19,"O",""),"")</f>
      </c>
      <c r="H132" s="5">
        <f>IF($A132&gt;='Set your targets'!$D$20,IF($A132&lt;'Set your targets'!$I$20,"O",""),"")</f>
      </c>
      <c r="I132" s="5">
        <f>IF($A132&gt;='Set your targets'!$D$21,IF($A132&lt;'Set your targets'!$I$21,"O",""),"")</f>
      </c>
    </row>
    <row r="133" spans="1:9" ht="15.75">
      <c r="A133" s="3">
        <f t="shared" si="1"/>
        <v>63736</v>
      </c>
      <c r="B133" s="30" t="str">
        <f>CONCATENATE(YEAR(A133),".",MONTH(A133)," ","(",ROUND(((A133-'Set your targets'!$C$9)/365.25),0),")")</f>
        <v>2074.7 (106)</v>
      </c>
      <c r="C133" s="5">
        <f>IF($A133&gt;='Set your targets'!$D$15,IF($A133&lt;'Set your targets'!$I$15,"O",""),"")</f>
      </c>
      <c r="D133" s="5">
        <f>IF($A133&gt;='Set your targets'!$D$16,IF($A133&lt;'Set your targets'!$I$16,"O",""),"")</f>
      </c>
      <c r="E133" s="5">
        <f>IF($A133&gt;='Set your targets'!$D$17,IF($A133&lt;'Set your targets'!$I$17,"O",""),"")</f>
      </c>
      <c r="F133" s="5">
        <f>IF($A133&gt;='Set your targets'!$D$18,IF($A133&lt;'Set your targets'!$I$18,"O",""),"")</f>
      </c>
      <c r="G133" s="5">
        <f>IF($A133&gt;='Set your targets'!$D$19,IF($A133&lt;'Set your targets'!$I$19,"O",""),"")</f>
      </c>
      <c r="H133" s="5">
        <f>IF($A133&gt;='Set your targets'!$D$20,IF($A133&lt;'Set your targets'!$I$20,"O",""),"")</f>
      </c>
      <c r="I133" s="5">
        <f>IF($A133&gt;='Set your targets'!$D$21,IF($A133&lt;'Set your targets'!$I$21,"O",""),"")</f>
      </c>
    </row>
    <row r="134" spans="1:9" ht="15.75">
      <c r="A134" s="3">
        <f t="shared" si="1"/>
        <v>63920</v>
      </c>
      <c r="B134" s="30" t="str">
        <f>CONCATENATE(YEAR(A134),".",MONTH(A134)," ","(",ROUND(((A134-'Set your targets'!$C$9)/365.25),0),")")</f>
        <v>2075.1 (107)</v>
      </c>
      <c r="C134" s="5">
        <f>IF($A134&gt;='Set your targets'!$D$15,IF($A134&lt;'Set your targets'!$I$15,"O",""),"")</f>
      </c>
      <c r="D134" s="5">
        <f>IF($A134&gt;='Set your targets'!$D$16,IF($A134&lt;'Set your targets'!$I$16,"O",""),"")</f>
      </c>
      <c r="E134" s="5">
        <f>IF($A134&gt;='Set your targets'!$D$17,IF($A134&lt;'Set your targets'!$I$17,"O",""),"")</f>
      </c>
      <c r="F134" s="5">
        <f>IF($A134&gt;='Set your targets'!$D$18,IF($A134&lt;'Set your targets'!$I$18,"O",""),"")</f>
      </c>
      <c r="G134" s="5">
        <f>IF($A134&gt;='Set your targets'!$D$19,IF($A134&lt;'Set your targets'!$I$19,"O",""),"")</f>
      </c>
      <c r="H134" s="5">
        <f>IF($A134&gt;='Set your targets'!$D$20,IF($A134&lt;'Set your targets'!$I$20,"O",""),"")</f>
      </c>
      <c r="I134" s="5">
        <f>IF($A134&gt;='Set your targets'!$D$21,IF($A134&lt;'Set your targets'!$I$21,"O",""),"")</f>
      </c>
    </row>
    <row r="135" spans="1:9" ht="15.75">
      <c r="A135" s="3">
        <f t="shared" si="1"/>
        <v>64101</v>
      </c>
      <c r="B135" s="30" t="str">
        <f>CONCATENATE(YEAR(A135),".",MONTH(A135)," ","(",ROUND(((A135-'Set your targets'!$C$9)/365.25),0),")")</f>
        <v>2075.7 (107)</v>
      </c>
      <c r="C135" s="5">
        <f>IF($A135&gt;='Set your targets'!$D$15,IF($A135&lt;'Set your targets'!$I$15,"O",""),"")</f>
      </c>
      <c r="D135" s="5">
        <f>IF($A135&gt;='Set your targets'!$D$16,IF($A135&lt;'Set your targets'!$I$16,"O",""),"")</f>
      </c>
      <c r="E135" s="5">
        <f>IF($A135&gt;='Set your targets'!$D$17,IF($A135&lt;'Set your targets'!$I$17,"O",""),"")</f>
      </c>
      <c r="F135" s="5">
        <f>IF($A135&gt;='Set your targets'!$D$18,IF($A135&lt;'Set your targets'!$I$18,"O",""),"")</f>
      </c>
      <c r="G135" s="5">
        <f>IF($A135&gt;='Set your targets'!$D$19,IF($A135&lt;'Set your targets'!$I$19,"O",""),"")</f>
      </c>
      <c r="H135" s="5">
        <f>IF($A135&gt;='Set your targets'!$D$20,IF($A135&lt;'Set your targets'!$I$20,"O",""),"")</f>
      </c>
      <c r="I135" s="5">
        <f>IF($A135&gt;='Set your targets'!$D$21,IF($A135&lt;'Set your targets'!$I$21,"O",""),"")</f>
      </c>
    </row>
    <row r="136" spans="1:9" ht="15.75">
      <c r="A136" s="3">
        <f aca="true" t="shared" si="2" ref="A136:A174">DATE(YEAR(A135),MONTH(A135)+6,DAY(A135))</f>
        <v>64285</v>
      </c>
      <c r="B136" s="30" t="str">
        <f>CONCATENATE(YEAR(A136),".",MONTH(A136)," ","(",ROUND(((A136-'Set your targets'!$C$9)/365.25),0),")")</f>
        <v>2076.1 (108)</v>
      </c>
      <c r="C136" s="5">
        <f>IF($A136&gt;='Set your targets'!$D$15,IF($A136&lt;'Set your targets'!$I$15,"O",""),"")</f>
      </c>
      <c r="D136" s="5">
        <f>IF($A136&gt;='Set your targets'!$D$16,IF($A136&lt;'Set your targets'!$I$16,"O",""),"")</f>
      </c>
      <c r="E136" s="5">
        <f>IF($A136&gt;='Set your targets'!$D$17,IF($A136&lt;'Set your targets'!$I$17,"O",""),"")</f>
      </c>
      <c r="F136" s="5">
        <f>IF($A136&gt;='Set your targets'!$D$18,IF($A136&lt;'Set your targets'!$I$18,"O",""),"")</f>
      </c>
      <c r="G136" s="5">
        <f>IF($A136&gt;='Set your targets'!$D$19,IF($A136&lt;'Set your targets'!$I$19,"O",""),"")</f>
      </c>
      <c r="H136" s="5">
        <f>IF($A136&gt;='Set your targets'!$D$20,IF($A136&lt;'Set your targets'!$I$20,"O",""),"")</f>
      </c>
      <c r="I136" s="5">
        <f>IF($A136&gt;='Set your targets'!$D$21,IF($A136&lt;'Set your targets'!$I$21,"O",""),"")</f>
      </c>
    </row>
    <row r="137" spans="1:9" ht="15.75">
      <c r="A137" s="3">
        <f t="shared" si="2"/>
        <v>64467</v>
      </c>
      <c r="B137" s="30" t="str">
        <f>CONCATENATE(YEAR(A137),".",MONTH(A137)," ","(",ROUND(((A137-'Set your targets'!$C$9)/365.25),0),")")</f>
        <v>2076.7 (108)</v>
      </c>
      <c r="C137" s="5">
        <f>IF($A137&gt;='Set your targets'!$D$15,IF($A137&lt;'Set your targets'!$I$15,"O",""),"")</f>
      </c>
      <c r="D137" s="5">
        <f>IF($A137&gt;='Set your targets'!$D$16,IF($A137&lt;'Set your targets'!$I$16,"O",""),"")</f>
      </c>
      <c r="E137" s="5">
        <f>IF($A137&gt;='Set your targets'!$D$17,IF($A137&lt;'Set your targets'!$I$17,"O",""),"")</f>
      </c>
      <c r="F137" s="5">
        <f>IF($A137&gt;='Set your targets'!$D$18,IF($A137&lt;'Set your targets'!$I$18,"O",""),"")</f>
      </c>
      <c r="G137" s="5">
        <f>IF($A137&gt;='Set your targets'!$D$19,IF($A137&lt;'Set your targets'!$I$19,"O",""),"")</f>
      </c>
      <c r="H137" s="5">
        <f>IF($A137&gt;='Set your targets'!$D$20,IF($A137&lt;'Set your targets'!$I$20,"O",""),"")</f>
      </c>
      <c r="I137" s="5">
        <f>IF($A137&gt;='Set your targets'!$D$21,IF($A137&lt;'Set your targets'!$I$21,"O",""),"")</f>
      </c>
    </row>
    <row r="138" spans="1:9" ht="15.75">
      <c r="A138" s="3">
        <f t="shared" si="2"/>
        <v>64651</v>
      </c>
      <c r="B138" s="30" t="str">
        <f>CONCATENATE(YEAR(A138),".",MONTH(A138)," ","(",ROUND(((A138-'Set your targets'!$C$9)/365.25),0),")")</f>
        <v>2077.1 (109)</v>
      </c>
      <c r="C138" s="5">
        <f>IF($A138&gt;='Set your targets'!$D$15,IF($A138&lt;'Set your targets'!$I$15,"O",""),"")</f>
      </c>
      <c r="D138" s="5">
        <f>IF($A138&gt;='Set your targets'!$D$16,IF($A138&lt;'Set your targets'!$I$16,"O",""),"")</f>
      </c>
      <c r="E138" s="5">
        <f>IF($A138&gt;='Set your targets'!$D$17,IF($A138&lt;'Set your targets'!$I$17,"O",""),"")</f>
      </c>
      <c r="F138" s="5">
        <f>IF($A138&gt;='Set your targets'!$D$18,IF($A138&lt;'Set your targets'!$I$18,"O",""),"")</f>
      </c>
      <c r="G138" s="5">
        <f>IF($A138&gt;='Set your targets'!$D$19,IF($A138&lt;'Set your targets'!$I$19,"O",""),"")</f>
      </c>
      <c r="H138" s="5">
        <f>IF($A138&gt;='Set your targets'!$D$20,IF($A138&lt;'Set your targets'!$I$20,"O",""),"")</f>
      </c>
      <c r="I138" s="5">
        <f>IF($A138&gt;='Set your targets'!$D$21,IF($A138&lt;'Set your targets'!$I$21,"O",""),"")</f>
      </c>
    </row>
    <row r="139" spans="1:9" ht="15.75">
      <c r="A139" s="3">
        <f t="shared" si="2"/>
        <v>64832</v>
      </c>
      <c r="B139" s="30" t="str">
        <f>CONCATENATE(YEAR(A139),".",MONTH(A139)," ","(",ROUND(((A139-'Set your targets'!$C$9)/365.25),0),")")</f>
        <v>2077.7 (109)</v>
      </c>
      <c r="C139" s="5">
        <f>IF($A139&gt;='Set your targets'!$D$15,IF($A139&lt;'Set your targets'!$I$15,"O",""),"")</f>
      </c>
      <c r="D139" s="5">
        <f>IF($A139&gt;='Set your targets'!$D$16,IF($A139&lt;'Set your targets'!$I$16,"O",""),"")</f>
      </c>
      <c r="E139" s="5">
        <f>IF($A139&gt;='Set your targets'!$D$17,IF($A139&lt;'Set your targets'!$I$17,"O",""),"")</f>
      </c>
      <c r="F139" s="5">
        <f>IF($A139&gt;='Set your targets'!$D$18,IF($A139&lt;'Set your targets'!$I$18,"O",""),"")</f>
      </c>
      <c r="G139" s="5">
        <f>IF($A139&gt;='Set your targets'!$D$19,IF($A139&lt;'Set your targets'!$I$19,"O",""),"")</f>
      </c>
      <c r="H139" s="5">
        <f>IF($A139&gt;='Set your targets'!$D$20,IF($A139&lt;'Set your targets'!$I$20,"O",""),"")</f>
      </c>
      <c r="I139" s="5">
        <f>IF($A139&gt;='Set your targets'!$D$21,IF($A139&lt;'Set your targets'!$I$21,"O",""),"")</f>
      </c>
    </row>
    <row r="140" spans="1:9" ht="15.75">
      <c r="A140" s="3">
        <f t="shared" si="2"/>
        <v>65016</v>
      </c>
      <c r="B140" s="30" t="str">
        <f>CONCATENATE(YEAR(A140),".",MONTH(A140)," ","(",ROUND(((A140-'Set your targets'!$C$9)/365.25),0),")")</f>
        <v>2078.1 (110)</v>
      </c>
      <c r="C140" s="5">
        <f>IF($A140&gt;='Set your targets'!$D$15,IF($A140&lt;'Set your targets'!$I$15,"O",""),"")</f>
      </c>
      <c r="D140" s="5">
        <f>IF($A140&gt;='Set your targets'!$D$16,IF($A140&lt;'Set your targets'!$I$16,"O",""),"")</f>
      </c>
      <c r="E140" s="5">
        <f>IF($A140&gt;='Set your targets'!$D$17,IF($A140&lt;'Set your targets'!$I$17,"O",""),"")</f>
      </c>
      <c r="F140" s="5">
        <f>IF($A140&gt;='Set your targets'!$D$18,IF($A140&lt;'Set your targets'!$I$18,"O",""),"")</f>
      </c>
      <c r="G140" s="5">
        <f>IF($A140&gt;='Set your targets'!$D$19,IF($A140&lt;'Set your targets'!$I$19,"O",""),"")</f>
      </c>
      <c r="H140" s="5">
        <f>IF($A140&gt;='Set your targets'!$D$20,IF($A140&lt;'Set your targets'!$I$20,"O",""),"")</f>
      </c>
      <c r="I140" s="5">
        <f>IF($A140&gt;='Set your targets'!$D$21,IF($A140&lt;'Set your targets'!$I$21,"O",""),"")</f>
      </c>
    </row>
    <row r="141" spans="1:9" ht="15.75">
      <c r="A141" s="3">
        <f t="shared" si="2"/>
        <v>65197</v>
      </c>
      <c r="B141" s="30" t="str">
        <f>CONCATENATE(YEAR(A141),".",MONTH(A141)," ","(",ROUND(((A141-'Set your targets'!$C$9)/365.25),0),")")</f>
        <v>2078.7 (110)</v>
      </c>
      <c r="C141" s="5">
        <f>IF($A141&gt;='Set your targets'!$D$15,IF($A141&lt;'Set your targets'!$I$15,"O",""),"")</f>
      </c>
      <c r="D141" s="5">
        <f>IF($A141&gt;='Set your targets'!$D$16,IF($A141&lt;'Set your targets'!$I$16,"O",""),"")</f>
      </c>
      <c r="E141" s="5">
        <f>IF($A141&gt;='Set your targets'!$D$17,IF($A141&lt;'Set your targets'!$I$17,"O",""),"")</f>
      </c>
      <c r="F141" s="5">
        <f>IF($A141&gt;='Set your targets'!$D$18,IF($A141&lt;'Set your targets'!$I$18,"O",""),"")</f>
      </c>
      <c r="G141" s="5">
        <f>IF($A141&gt;='Set your targets'!$D$19,IF($A141&lt;'Set your targets'!$I$19,"O",""),"")</f>
      </c>
      <c r="H141" s="5">
        <f>IF($A141&gt;='Set your targets'!$D$20,IF($A141&lt;'Set your targets'!$I$20,"O",""),"")</f>
      </c>
      <c r="I141" s="5">
        <f>IF($A141&gt;='Set your targets'!$D$21,IF($A141&lt;'Set your targets'!$I$21,"O",""),"")</f>
      </c>
    </row>
    <row r="142" spans="1:9" ht="15.75">
      <c r="A142" s="3">
        <f t="shared" si="2"/>
        <v>65381</v>
      </c>
      <c r="B142" s="30" t="str">
        <f>CONCATENATE(YEAR(A142),".",MONTH(A142)," ","(",ROUND(((A142-'Set your targets'!$C$9)/365.25),0),")")</f>
        <v>2079.1 (111)</v>
      </c>
      <c r="C142" s="5">
        <f>IF($A142&gt;='Set your targets'!$D$15,IF($A142&lt;'Set your targets'!$I$15,"O",""),"")</f>
      </c>
      <c r="D142" s="5">
        <f>IF($A142&gt;='Set your targets'!$D$16,IF($A142&lt;'Set your targets'!$I$16,"O",""),"")</f>
      </c>
      <c r="E142" s="5">
        <f>IF($A142&gt;='Set your targets'!$D$17,IF($A142&lt;'Set your targets'!$I$17,"O",""),"")</f>
      </c>
      <c r="F142" s="5">
        <f>IF($A142&gt;='Set your targets'!$D$18,IF($A142&lt;'Set your targets'!$I$18,"O",""),"")</f>
      </c>
      <c r="G142" s="5">
        <f>IF($A142&gt;='Set your targets'!$D$19,IF($A142&lt;'Set your targets'!$I$19,"O",""),"")</f>
      </c>
      <c r="H142" s="5">
        <f>IF($A142&gt;='Set your targets'!$D$20,IF($A142&lt;'Set your targets'!$I$20,"O",""),"")</f>
      </c>
      <c r="I142" s="5">
        <f>IF($A142&gt;='Set your targets'!$D$21,IF($A142&lt;'Set your targets'!$I$21,"O",""),"")</f>
      </c>
    </row>
    <row r="143" spans="1:9" ht="15.75">
      <c r="A143" s="3">
        <f t="shared" si="2"/>
        <v>65562</v>
      </c>
      <c r="B143" s="30" t="str">
        <f>CONCATENATE(YEAR(A143),".",MONTH(A143)," ","(",ROUND(((A143-'Set your targets'!$C$9)/365.25),0),")")</f>
        <v>2079.7 (111)</v>
      </c>
      <c r="C143" s="5">
        <f>IF($A143&gt;='Set your targets'!$D$15,IF($A143&lt;'Set your targets'!$I$15,"O",""),"")</f>
      </c>
      <c r="D143" s="5">
        <f>IF($A143&gt;='Set your targets'!$D$16,IF($A143&lt;'Set your targets'!$I$16,"O",""),"")</f>
      </c>
      <c r="E143" s="5">
        <f>IF($A143&gt;='Set your targets'!$D$17,IF($A143&lt;'Set your targets'!$I$17,"O",""),"")</f>
      </c>
      <c r="F143" s="5">
        <f>IF($A143&gt;='Set your targets'!$D$18,IF($A143&lt;'Set your targets'!$I$18,"O",""),"")</f>
      </c>
      <c r="G143" s="5">
        <f>IF($A143&gt;='Set your targets'!$D$19,IF($A143&lt;'Set your targets'!$I$19,"O",""),"")</f>
      </c>
      <c r="H143" s="5">
        <f>IF($A143&gt;='Set your targets'!$D$20,IF($A143&lt;'Set your targets'!$I$20,"O",""),"")</f>
      </c>
      <c r="I143" s="5">
        <f>IF($A143&gt;='Set your targets'!$D$21,IF($A143&lt;'Set your targets'!$I$21,"O",""),"")</f>
      </c>
    </row>
    <row r="144" spans="1:9" ht="15.75">
      <c r="A144" s="3">
        <f t="shared" si="2"/>
        <v>65746</v>
      </c>
      <c r="B144" s="30" t="str">
        <f>CONCATENATE(YEAR(A144),".",MONTH(A144)," ","(",ROUND(((A144-'Set your targets'!$C$9)/365.25),0),")")</f>
        <v>2080.1 (112)</v>
      </c>
      <c r="C144" s="5">
        <f>IF($A144&gt;='Set your targets'!$D$15,IF($A144&lt;'Set your targets'!$I$15,"O",""),"")</f>
      </c>
      <c r="D144" s="5">
        <f>IF($A144&gt;='Set your targets'!$D$16,IF($A144&lt;'Set your targets'!$I$16,"O",""),"")</f>
      </c>
      <c r="E144" s="5">
        <f>IF($A144&gt;='Set your targets'!$D$17,IF($A144&lt;'Set your targets'!$I$17,"O",""),"")</f>
      </c>
      <c r="F144" s="5">
        <f>IF($A144&gt;='Set your targets'!$D$18,IF($A144&lt;'Set your targets'!$I$18,"O",""),"")</f>
      </c>
      <c r="G144" s="5">
        <f>IF($A144&gt;='Set your targets'!$D$19,IF($A144&lt;'Set your targets'!$I$19,"O",""),"")</f>
      </c>
      <c r="H144" s="5">
        <f>IF($A144&gt;='Set your targets'!$D$20,IF($A144&lt;'Set your targets'!$I$20,"O",""),"")</f>
      </c>
      <c r="I144" s="5">
        <f>IF($A144&gt;='Set your targets'!$D$21,IF($A144&lt;'Set your targets'!$I$21,"O",""),"")</f>
      </c>
    </row>
    <row r="145" spans="1:9" ht="15.75">
      <c r="A145" s="3">
        <f t="shared" si="2"/>
        <v>65928</v>
      </c>
      <c r="B145" s="30" t="str">
        <f>CONCATENATE(YEAR(A145),".",MONTH(A145)," ","(",ROUND(((A145-'Set your targets'!$C$9)/365.25),0),")")</f>
        <v>2080.7 (112)</v>
      </c>
      <c r="C145" s="5">
        <f>IF($A145&gt;='Set your targets'!$D$15,IF($A145&lt;'Set your targets'!$I$15,"O",""),"")</f>
      </c>
      <c r="D145" s="5">
        <f>IF($A145&gt;='Set your targets'!$D$16,IF($A145&lt;'Set your targets'!$I$16,"O",""),"")</f>
      </c>
      <c r="E145" s="5">
        <f>IF($A145&gt;='Set your targets'!$D$17,IF($A145&lt;'Set your targets'!$I$17,"O",""),"")</f>
      </c>
      <c r="F145" s="5">
        <f>IF($A145&gt;='Set your targets'!$D$18,IF($A145&lt;'Set your targets'!$I$18,"O",""),"")</f>
      </c>
      <c r="G145" s="5">
        <f>IF($A145&gt;='Set your targets'!$D$19,IF($A145&lt;'Set your targets'!$I$19,"O",""),"")</f>
      </c>
      <c r="H145" s="5">
        <f>IF($A145&gt;='Set your targets'!$D$20,IF($A145&lt;'Set your targets'!$I$20,"O",""),"")</f>
      </c>
      <c r="I145" s="5">
        <f>IF($A145&gt;='Set your targets'!$D$21,IF($A145&lt;'Set your targets'!$I$21,"O",""),"")</f>
      </c>
    </row>
    <row r="146" spans="1:9" ht="15.75">
      <c r="A146" s="3">
        <f t="shared" si="2"/>
        <v>66112</v>
      </c>
      <c r="B146" s="30" t="str">
        <f>CONCATENATE(YEAR(A146),".",MONTH(A146)," ","(",ROUND(((A146-'Set your targets'!$C$9)/365.25),0),")")</f>
        <v>2081.1 (113)</v>
      </c>
      <c r="C146" s="5">
        <f>IF($A146&gt;='Set your targets'!$D$15,IF($A146&lt;'Set your targets'!$I$15,"O",""),"")</f>
      </c>
      <c r="D146" s="5">
        <f>IF($A146&gt;='Set your targets'!$D$16,IF($A146&lt;'Set your targets'!$I$16,"O",""),"")</f>
      </c>
      <c r="E146" s="5">
        <f>IF($A146&gt;='Set your targets'!$D$17,IF($A146&lt;'Set your targets'!$I$17,"O",""),"")</f>
      </c>
      <c r="F146" s="5">
        <f>IF($A146&gt;='Set your targets'!$D$18,IF($A146&lt;'Set your targets'!$I$18,"O",""),"")</f>
      </c>
      <c r="G146" s="5">
        <f>IF($A146&gt;='Set your targets'!$D$19,IF($A146&lt;'Set your targets'!$I$19,"O",""),"")</f>
      </c>
      <c r="H146" s="5">
        <f>IF($A146&gt;='Set your targets'!$D$20,IF($A146&lt;'Set your targets'!$I$20,"O",""),"")</f>
      </c>
      <c r="I146" s="5">
        <f>IF($A146&gt;='Set your targets'!$D$21,IF($A146&lt;'Set your targets'!$I$21,"O",""),"")</f>
      </c>
    </row>
    <row r="147" spans="1:9" ht="15.75">
      <c r="A147" s="3">
        <f t="shared" si="2"/>
        <v>66293</v>
      </c>
      <c r="B147" s="30" t="str">
        <f>CONCATENATE(YEAR(A147),".",MONTH(A147)," ","(",ROUND(((A147-'Set your targets'!$C$9)/365.25),0),")")</f>
        <v>2081.7 (113)</v>
      </c>
      <c r="C147" s="5">
        <f>IF($A147&gt;='Set your targets'!$D$15,IF($A147&lt;'Set your targets'!$I$15,"O",""),"")</f>
      </c>
      <c r="D147" s="5">
        <f>IF($A147&gt;='Set your targets'!$D$16,IF($A147&lt;'Set your targets'!$I$16,"O",""),"")</f>
      </c>
      <c r="E147" s="5">
        <f>IF($A147&gt;='Set your targets'!$D$17,IF($A147&lt;'Set your targets'!$I$17,"O",""),"")</f>
      </c>
      <c r="F147" s="5">
        <f>IF($A147&gt;='Set your targets'!$D$18,IF($A147&lt;'Set your targets'!$I$18,"O",""),"")</f>
      </c>
      <c r="G147" s="5">
        <f>IF($A147&gt;='Set your targets'!$D$19,IF($A147&lt;'Set your targets'!$I$19,"O",""),"")</f>
      </c>
      <c r="H147" s="5">
        <f>IF($A147&gt;='Set your targets'!$D$20,IF($A147&lt;'Set your targets'!$I$20,"O",""),"")</f>
      </c>
      <c r="I147" s="5">
        <f>IF($A147&gt;='Set your targets'!$D$21,IF($A147&lt;'Set your targets'!$I$21,"O",""),"")</f>
      </c>
    </row>
    <row r="148" spans="1:9" ht="15.75">
      <c r="A148" s="3">
        <f t="shared" si="2"/>
        <v>66477</v>
      </c>
      <c r="B148" s="30" t="str">
        <f>CONCATENATE(YEAR(A148),".",MONTH(A148)," ","(",ROUND(((A148-'Set your targets'!$C$9)/365.25),0),")")</f>
        <v>2082.1 (114)</v>
      </c>
      <c r="C148" s="5">
        <f>IF($A148&gt;='Set your targets'!$D$15,IF($A148&lt;'Set your targets'!$I$15,"O",""),"")</f>
      </c>
      <c r="D148" s="5">
        <f>IF($A148&gt;='Set your targets'!$D$16,IF($A148&lt;'Set your targets'!$I$16,"O",""),"")</f>
      </c>
      <c r="E148" s="5">
        <f>IF($A148&gt;='Set your targets'!$D$17,IF($A148&lt;'Set your targets'!$I$17,"O",""),"")</f>
      </c>
      <c r="F148" s="5">
        <f>IF($A148&gt;='Set your targets'!$D$18,IF($A148&lt;'Set your targets'!$I$18,"O",""),"")</f>
      </c>
      <c r="G148" s="5">
        <f>IF($A148&gt;='Set your targets'!$D$19,IF($A148&lt;'Set your targets'!$I$19,"O",""),"")</f>
      </c>
      <c r="H148" s="5">
        <f>IF($A148&gt;='Set your targets'!$D$20,IF($A148&lt;'Set your targets'!$I$20,"O",""),"")</f>
      </c>
      <c r="I148" s="5">
        <f>IF($A148&gt;='Set your targets'!$D$21,IF($A148&lt;'Set your targets'!$I$21,"O",""),"")</f>
      </c>
    </row>
    <row r="149" spans="1:9" ht="15.75">
      <c r="A149" s="3">
        <f t="shared" si="2"/>
        <v>66658</v>
      </c>
      <c r="B149" s="30" t="str">
        <f>CONCATENATE(YEAR(A149),".",MONTH(A149)," ","(",ROUND(((A149-'Set your targets'!$C$9)/365.25),0),")")</f>
        <v>2082.7 (114)</v>
      </c>
      <c r="C149" s="5">
        <f>IF($A149&gt;='Set your targets'!$D$15,IF($A149&lt;'Set your targets'!$I$15,"O",""),"")</f>
      </c>
      <c r="D149" s="5">
        <f>IF($A149&gt;='Set your targets'!$D$16,IF($A149&lt;'Set your targets'!$I$16,"O",""),"")</f>
      </c>
      <c r="E149" s="5">
        <f>IF($A149&gt;='Set your targets'!$D$17,IF($A149&lt;'Set your targets'!$I$17,"O",""),"")</f>
      </c>
      <c r="F149" s="5">
        <f>IF($A149&gt;='Set your targets'!$D$18,IF($A149&lt;'Set your targets'!$I$18,"O",""),"")</f>
      </c>
      <c r="G149" s="5">
        <f>IF($A149&gt;='Set your targets'!$D$19,IF($A149&lt;'Set your targets'!$I$19,"O",""),"")</f>
      </c>
      <c r="H149" s="5">
        <f>IF($A149&gt;='Set your targets'!$D$20,IF($A149&lt;'Set your targets'!$I$20,"O",""),"")</f>
      </c>
      <c r="I149" s="5">
        <f>IF($A149&gt;='Set your targets'!$D$21,IF($A149&lt;'Set your targets'!$I$21,"O",""),"")</f>
      </c>
    </row>
    <row r="150" spans="1:9" ht="15.75">
      <c r="A150" s="3">
        <f t="shared" si="2"/>
        <v>66842</v>
      </c>
      <c r="B150" s="30" t="str">
        <f>CONCATENATE(YEAR(A150),".",MONTH(A150)," ","(",ROUND(((A150-'Set your targets'!$C$9)/365.25),0),")")</f>
        <v>2083.1 (115)</v>
      </c>
      <c r="C150" s="5">
        <f>IF($A150&gt;='Set your targets'!$D$15,IF($A150&lt;'Set your targets'!$I$15,"O",""),"")</f>
      </c>
      <c r="D150" s="5">
        <f>IF($A150&gt;='Set your targets'!$D$16,IF($A150&lt;'Set your targets'!$I$16,"O",""),"")</f>
      </c>
      <c r="E150" s="5">
        <f>IF($A150&gt;='Set your targets'!$D$17,IF($A150&lt;'Set your targets'!$I$17,"O",""),"")</f>
      </c>
      <c r="F150" s="5">
        <f>IF($A150&gt;='Set your targets'!$D$18,IF($A150&lt;'Set your targets'!$I$18,"O",""),"")</f>
      </c>
      <c r="G150" s="5">
        <f>IF($A150&gt;='Set your targets'!$D$19,IF($A150&lt;'Set your targets'!$I$19,"O",""),"")</f>
      </c>
      <c r="H150" s="5">
        <f>IF($A150&gt;='Set your targets'!$D$20,IF($A150&lt;'Set your targets'!$I$20,"O",""),"")</f>
      </c>
      <c r="I150" s="5">
        <f>IF($A150&gt;='Set your targets'!$D$21,IF($A150&lt;'Set your targets'!$I$21,"O",""),"")</f>
      </c>
    </row>
    <row r="151" spans="1:9" ht="15.75">
      <c r="A151" s="3">
        <f t="shared" si="2"/>
        <v>67023</v>
      </c>
      <c r="B151" s="30" t="str">
        <f>CONCATENATE(YEAR(A151),".",MONTH(A151)," ","(",ROUND(((A151-'Set your targets'!$C$9)/365.25),0),")")</f>
        <v>2083.7 (115)</v>
      </c>
      <c r="C151" s="5">
        <f>IF($A151&gt;='Set your targets'!$D$15,IF($A151&lt;'Set your targets'!$I$15,"O",""),"")</f>
      </c>
      <c r="D151" s="5">
        <f>IF($A151&gt;='Set your targets'!$D$16,IF($A151&lt;'Set your targets'!$I$16,"O",""),"")</f>
      </c>
      <c r="E151" s="5">
        <f>IF($A151&gt;='Set your targets'!$D$17,IF($A151&lt;'Set your targets'!$I$17,"O",""),"")</f>
      </c>
      <c r="F151" s="5">
        <f>IF($A151&gt;='Set your targets'!$D$18,IF($A151&lt;'Set your targets'!$I$18,"O",""),"")</f>
      </c>
      <c r="G151" s="5">
        <f>IF($A151&gt;='Set your targets'!$D$19,IF($A151&lt;'Set your targets'!$I$19,"O",""),"")</f>
      </c>
      <c r="H151" s="5">
        <f>IF($A151&gt;='Set your targets'!$D$20,IF($A151&lt;'Set your targets'!$I$20,"O",""),"")</f>
      </c>
      <c r="I151" s="5">
        <f>IF($A151&gt;='Set your targets'!$D$21,IF($A151&lt;'Set your targets'!$I$21,"O",""),"")</f>
      </c>
    </row>
    <row r="152" spans="1:9" ht="15.75">
      <c r="A152" s="3">
        <f t="shared" si="2"/>
        <v>67207</v>
      </c>
      <c r="B152" s="30" t="str">
        <f>CONCATENATE(YEAR(A152),".",MONTH(A152)," ","(",ROUND(((A152-'Set your targets'!$C$9)/365.25),0),")")</f>
        <v>2084.1 (116)</v>
      </c>
      <c r="C152" s="5">
        <f>IF($A152&gt;='Set your targets'!$D$15,IF($A152&lt;'Set your targets'!$I$15,"O",""),"")</f>
      </c>
      <c r="D152" s="5">
        <f>IF($A152&gt;='Set your targets'!$D$16,IF($A152&lt;'Set your targets'!$I$16,"O",""),"")</f>
      </c>
      <c r="E152" s="5">
        <f>IF($A152&gt;='Set your targets'!$D$17,IF($A152&lt;'Set your targets'!$I$17,"O",""),"")</f>
      </c>
      <c r="F152" s="5">
        <f>IF($A152&gt;='Set your targets'!$D$18,IF($A152&lt;'Set your targets'!$I$18,"O",""),"")</f>
      </c>
      <c r="G152" s="5">
        <f>IF($A152&gt;='Set your targets'!$D$19,IF($A152&lt;'Set your targets'!$I$19,"O",""),"")</f>
      </c>
      <c r="H152" s="5">
        <f>IF($A152&gt;='Set your targets'!$D$20,IF($A152&lt;'Set your targets'!$I$20,"O",""),"")</f>
      </c>
      <c r="I152" s="5">
        <f>IF($A152&gt;='Set your targets'!$D$21,IF($A152&lt;'Set your targets'!$I$21,"O",""),"")</f>
      </c>
    </row>
    <row r="153" spans="1:9" ht="15.75">
      <c r="A153" s="3">
        <f t="shared" si="2"/>
        <v>67389</v>
      </c>
      <c r="B153" s="30" t="str">
        <f>CONCATENATE(YEAR(A153),".",MONTH(A153)," ","(",ROUND(((A153-'Set your targets'!$C$9)/365.25),0),")")</f>
        <v>2084.7 (116)</v>
      </c>
      <c r="C153" s="5">
        <f>IF($A153&gt;='Set your targets'!$D$15,IF($A153&lt;'Set your targets'!$I$15,"O",""),"")</f>
      </c>
      <c r="D153" s="5">
        <f>IF($A153&gt;='Set your targets'!$D$16,IF($A153&lt;'Set your targets'!$I$16,"O",""),"")</f>
      </c>
      <c r="E153" s="5">
        <f>IF($A153&gt;='Set your targets'!$D$17,IF($A153&lt;'Set your targets'!$I$17,"O",""),"")</f>
      </c>
      <c r="F153" s="5">
        <f>IF($A153&gt;='Set your targets'!$D$18,IF($A153&lt;'Set your targets'!$I$18,"O",""),"")</f>
      </c>
      <c r="G153" s="5">
        <f>IF($A153&gt;='Set your targets'!$D$19,IF($A153&lt;'Set your targets'!$I$19,"O",""),"")</f>
      </c>
      <c r="H153" s="5">
        <f>IF($A153&gt;='Set your targets'!$D$20,IF($A153&lt;'Set your targets'!$I$20,"O",""),"")</f>
      </c>
      <c r="I153" s="5">
        <f>IF($A153&gt;='Set your targets'!$D$21,IF($A153&lt;'Set your targets'!$I$21,"O",""),"")</f>
      </c>
    </row>
    <row r="154" spans="1:9" ht="15.75">
      <c r="A154" s="3">
        <f t="shared" si="2"/>
        <v>67573</v>
      </c>
      <c r="B154" s="30" t="str">
        <f>CONCATENATE(YEAR(A154),".",MONTH(A154)," ","(",ROUND(((A154-'Set your targets'!$C$9)/365.25),0),")")</f>
        <v>2085.1 (117)</v>
      </c>
      <c r="C154" s="5">
        <f>IF($A154&gt;='Set your targets'!$D$15,IF($A154&lt;'Set your targets'!$I$15,"O",""),"")</f>
      </c>
      <c r="D154" s="5">
        <f>IF($A154&gt;='Set your targets'!$D$16,IF($A154&lt;'Set your targets'!$I$16,"O",""),"")</f>
      </c>
      <c r="E154" s="5">
        <f>IF($A154&gt;='Set your targets'!$D$17,IF($A154&lt;'Set your targets'!$I$17,"O",""),"")</f>
      </c>
      <c r="F154" s="5">
        <f>IF($A154&gt;='Set your targets'!$D$18,IF($A154&lt;'Set your targets'!$I$18,"O",""),"")</f>
      </c>
      <c r="G154" s="5">
        <f>IF($A154&gt;='Set your targets'!$D$19,IF($A154&lt;'Set your targets'!$I$19,"O",""),"")</f>
      </c>
      <c r="H154" s="5">
        <f>IF($A154&gt;='Set your targets'!$D$20,IF($A154&lt;'Set your targets'!$I$20,"O",""),"")</f>
      </c>
      <c r="I154" s="5">
        <f>IF($A154&gt;='Set your targets'!$D$21,IF($A154&lt;'Set your targets'!$I$21,"O",""),"")</f>
      </c>
    </row>
    <row r="155" spans="1:9" ht="15.75">
      <c r="A155" s="3">
        <f t="shared" si="2"/>
        <v>67754</v>
      </c>
      <c r="B155" s="30" t="str">
        <f>CONCATENATE(YEAR(A155),".",MONTH(A155)," ","(",ROUND(((A155-'Set your targets'!$C$9)/365.25),0),")")</f>
        <v>2085.7 (117)</v>
      </c>
      <c r="C155" s="5">
        <f>IF($A155&gt;='Set your targets'!$D$15,IF($A155&lt;'Set your targets'!$I$15,"O",""),"")</f>
      </c>
      <c r="D155" s="5">
        <f>IF($A155&gt;='Set your targets'!$D$16,IF($A155&lt;'Set your targets'!$I$16,"O",""),"")</f>
      </c>
      <c r="E155" s="5">
        <f>IF($A155&gt;='Set your targets'!$D$17,IF($A155&lt;'Set your targets'!$I$17,"O",""),"")</f>
      </c>
      <c r="F155" s="5">
        <f>IF($A155&gt;='Set your targets'!$D$18,IF($A155&lt;'Set your targets'!$I$18,"O",""),"")</f>
      </c>
      <c r="G155" s="5">
        <f>IF($A155&gt;='Set your targets'!$D$19,IF($A155&lt;'Set your targets'!$I$19,"O",""),"")</f>
      </c>
      <c r="H155" s="5">
        <f>IF($A155&gt;='Set your targets'!$D$20,IF($A155&lt;'Set your targets'!$I$20,"O",""),"")</f>
      </c>
      <c r="I155" s="5">
        <f>IF($A155&gt;='Set your targets'!$D$21,IF($A155&lt;'Set your targets'!$I$21,"O",""),"")</f>
      </c>
    </row>
    <row r="156" spans="1:9" ht="15.75">
      <c r="A156" s="3">
        <f t="shared" si="2"/>
        <v>67938</v>
      </c>
      <c r="B156" s="30" t="str">
        <f>CONCATENATE(YEAR(A156),".",MONTH(A156)," ","(",ROUND(((A156-'Set your targets'!$C$9)/365.25),0),")")</f>
        <v>2086.1 (118)</v>
      </c>
      <c r="C156" s="5">
        <f>IF($A156&gt;='Set your targets'!$D$15,IF($A156&lt;'Set your targets'!$I$15,"O",""),"")</f>
      </c>
      <c r="D156" s="5">
        <f>IF($A156&gt;='Set your targets'!$D$16,IF($A156&lt;'Set your targets'!$I$16,"O",""),"")</f>
      </c>
      <c r="E156" s="5">
        <f>IF($A156&gt;='Set your targets'!$D$17,IF($A156&lt;'Set your targets'!$I$17,"O",""),"")</f>
      </c>
      <c r="F156" s="5">
        <f>IF($A156&gt;='Set your targets'!$D$18,IF($A156&lt;'Set your targets'!$I$18,"O",""),"")</f>
      </c>
      <c r="G156" s="5">
        <f>IF($A156&gt;='Set your targets'!$D$19,IF($A156&lt;'Set your targets'!$I$19,"O",""),"")</f>
      </c>
      <c r="H156" s="5">
        <f>IF($A156&gt;='Set your targets'!$D$20,IF($A156&lt;'Set your targets'!$I$20,"O",""),"")</f>
      </c>
      <c r="I156" s="5">
        <f>IF($A156&gt;='Set your targets'!$D$21,IF($A156&lt;'Set your targets'!$I$21,"O",""),"")</f>
      </c>
    </row>
    <row r="157" spans="1:9" ht="15.75">
      <c r="A157" s="3">
        <f t="shared" si="2"/>
        <v>68119</v>
      </c>
      <c r="B157" s="30" t="str">
        <f>CONCATENATE(YEAR(A157),".",MONTH(A157)," ","(",ROUND(((A157-'Set your targets'!$C$9)/365.25),0),")")</f>
        <v>2086.7 (118)</v>
      </c>
      <c r="C157" s="5">
        <f>IF($A157&gt;='Set your targets'!$D$15,IF($A157&lt;'Set your targets'!$I$15,"O",""),"")</f>
      </c>
      <c r="D157" s="5">
        <f>IF($A157&gt;='Set your targets'!$D$16,IF($A157&lt;'Set your targets'!$I$16,"O",""),"")</f>
      </c>
      <c r="E157" s="5">
        <f>IF($A157&gt;='Set your targets'!$D$17,IF($A157&lt;'Set your targets'!$I$17,"O",""),"")</f>
      </c>
      <c r="F157" s="5">
        <f>IF($A157&gt;='Set your targets'!$D$18,IF($A157&lt;'Set your targets'!$I$18,"O",""),"")</f>
      </c>
      <c r="G157" s="5">
        <f>IF($A157&gt;='Set your targets'!$D$19,IF($A157&lt;'Set your targets'!$I$19,"O",""),"")</f>
      </c>
      <c r="H157" s="5">
        <f>IF($A157&gt;='Set your targets'!$D$20,IF($A157&lt;'Set your targets'!$I$20,"O",""),"")</f>
      </c>
      <c r="I157" s="5">
        <f>IF($A157&gt;='Set your targets'!$D$21,IF($A157&lt;'Set your targets'!$I$21,"O",""),"")</f>
      </c>
    </row>
    <row r="158" spans="1:9" ht="15.75">
      <c r="A158" s="3">
        <f t="shared" si="2"/>
        <v>68303</v>
      </c>
      <c r="B158" s="30" t="str">
        <f>CONCATENATE(YEAR(A158),".",MONTH(A158)," ","(",ROUND(((A158-'Set your targets'!$C$9)/365.25),0),")")</f>
        <v>2087.1 (119)</v>
      </c>
      <c r="C158" s="5">
        <f>IF($A158&gt;='Set your targets'!$D$15,IF($A158&lt;'Set your targets'!$I$15,"O",""),"")</f>
      </c>
      <c r="D158" s="5">
        <f>IF($A158&gt;='Set your targets'!$D$16,IF($A158&lt;'Set your targets'!$I$16,"O",""),"")</f>
      </c>
      <c r="E158" s="5">
        <f>IF($A158&gt;='Set your targets'!$D$17,IF($A158&lt;'Set your targets'!$I$17,"O",""),"")</f>
      </c>
      <c r="F158" s="5">
        <f>IF($A158&gt;='Set your targets'!$D$18,IF($A158&lt;'Set your targets'!$I$18,"O",""),"")</f>
      </c>
      <c r="G158" s="5">
        <f>IF($A158&gt;='Set your targets'!$D$19,IF($A158&lt;'Set your targets'!$I$19,"O",""),"")</f>
      </c>
      <c r="H158" s="5">
        <f>IF($A158&gt;='Set your targets'!$D$20,IF($A158&lt;'Set your targets'!$I$20,"O",""),"")</f>
      </c>
      <c r="I158" s="5">
        <f>IF($A158&gt;='Set your targets'!$D$21,IF($A158&lt;'Set your targets'!$I$21,"O",""),"")</f>
      </c>
    </row>
    <row r="159" spans="1:9" ht="15.75">
      <c r="A159" s="3">
        <f t="shared" si="2"/>
        <v>68484</v>
      </c>
      <c r="B159" s="30" t="str">
        <f>CONCATENATE(YEAR(A159),".",MONTH(A159)," ","(",ROUND(((A159-'Set your targets'!$C$9)/365.25),0),")")</f>
        <v>2087.7 (119)</v>
      </c>
      <c r="C159" s="5">
        <f>IF($A159&gt;='Set your targets'!$D$15,IF($A159&lt;'Set your targets'!$I$15,"O",""),"")</f>
      </c>
      <c r="D159" s="5">
        <f>IF($A159&gt;='Set your targets'!$D$16,IF($A159&lt;'Set your targets'!$I$16,"O",""),"")</f>
      </c>
      <c r="E159" s="5">
        <f>IF($A159&gt;='Set your targets'!$D$17,IF($A159&lt;'Set your targets'!$I$17,"O",""),"")</f>
      </c>
      <c r="F159" s="5">
        <f>IF($A159&gt;='Set your targets'!$D$18,IF($A159&lt;'Set your targets'!$I$18,"O",""),"")</f>
      </c>
      <c r="G159" s="5">
        <f>IF($A159&gt;='Set your targets'!$D$19,IF($A159&lt;'Set your targets'!$I$19,"O",""),"")</f>
      </c>
      <c r="H159" s="5">
        <f>IF($A159&gt;='Set your targets'!$D$20,IF($A159&lt;'Set your targets'!$I$20,"O",""),"")</f>
      </c>
      <c r="I159" s="5">
        <f>IF($A159&gt;='Set your targets'!$D$21,IF($A159&lt;'Set your targets'!$I$21,"O",""),"")</f>
      </c>
    </row>
    <row r="160" spans="1:9" ht="15.75">
      <c r="A160" s="3">
        <f t="shared" si="2"/>
        <v>68668</v>
      </c>
      <c r="B160" s="30" t="str">
        <f>CONCATENATE(YEAR(A160),".",MONTH(A160)," ","(",ROUND(((A160-'Set your targets'!$C$9)/365.25),0),")")</f>
        <v>2088.1 (120)</v>
      </c>
      <c r="C160" s="5">
        <f>IF($A160&gt;='Set your targets'!$D$15,IF($A160&lt;'Set your targets'!$I$15,"O",""),"")</f>
      </c>
      <c r="D160" s="5">
        <f>IF($A160&gt;='Set your targets'!$D$16,IF($A160&lt;'Set your targets'!$I$16,"O",""),"")</f>
      </c>
      <c r="E160" s="5">
        <f>IF($A160&gt;='Set your targets'!$D$17,IF($A160&lt;'Set your targets'!$I$17,"O",""),"")</f>
      </c>
      <c r="F160" s="5">
        <f>IF($A160&gt;='Set your targets'!$D$18,IF($A160&lt;'Set your targets'!$I$18,"O",""),"")</f>
      </c>
      <c r="G160" s="5">
        <f>IF($A160&gt;='Set your targets'!$D$19,IF($A160&lt;'Set your targets'!$I$19,"O",""),"")</f>
      </c>
      <c r="H160" s="5">
        <f>IF($A160&gt;='Set your targets'!$D$20,IF($A160&lt;'Set your targets'!$I$20,"O",""),"")</f>
      </c>
      <c r="I160" s="5">
        <f>IF($A160&gt;='Set your targets'!$D$21,IF($A160&lt;'Set your targets'!$I$21,"O",""),"")</f>
      </c>
    </row>
    <row r="161" spans="1:9" ht="15.75">
      <c r="A161" s="3">
        <f t="shared" si="2"/>
        <v>68850</v>
      </c>
      <c r="B161" s="30" t="str">
        <f>CONCATENATE(YEAR(A161),".",MONTH(A161)," ","(",ROUND(((A161-'Set your targets'!$C$9)/365.25),0),")")</f>
        <v>2088.7 (120)</v>
      </c>
      <c r="C161" s="5">
        <f>IF($A161&gt;='Set your targets'!$D$15,IF($A161&lt;'Set your targets'!$I$15,"O",""),"")</f>
      </c>
      <c r="D161" s="5">
        <f>IF($A161&gt;='Set your targets'!$D$16,IF($A161&lt;'Set your targets'!$I$16,"O",""),"")</f>
      </c>
      <c r="E161" s="5">
        <f>IF($A161&gt;='Set your targets'!$D$17,IF($A161&lt;'Set your targets'!$I$17,"O",""),"")</f>
      </c>
      <c r="F161" s="5">
        <f>IF($A161&gt;='Set your targets'!$D$18,IF($A161&lt;'Set your targets'!$I$18,"O",""),"")</f>
      </c>
      <c r="G161" s="5">
        <f>IF($A161&gt;='Set your targets'!$D$19,IF($A161&lt;'Set your targets'!$I$19,"O",""),"")</f>
      </c>
      <c r="H161" s="5">
        <f>IF($A161&gt;='Set your targets'!$D$20,IF($A161&lt;'Set your targets'!$I$20,"O",""),"")</f>
      </c>
      <c r="I161" s="5">
        <f>IF($A161&gt;='Set your targets'!$D$21,IF($A161&lt;'Set your targets'!$I$21,"O",""),"")</f>
      </c>
    </row>
    <row r="162" spans="1:9" ht="15.75">
      <c r="A162" s="3">
        <f t="shared" si="2"/>
        <v>69034</v>
      </c>
      <c r="B162" s="30" t="str">
        <f>CONCATENATE(YEAR(A162),".",MONTH(A162)," ","(",ROUND(((A162-'Set your targets'!$C$9)/365.25),0),")")</f>
        <v>2089.1 (121)</v>
      </c>
      <c r="C162" s="5">
        <f>IF($A162&gt;='Set your targets'!$D$15,IF($A162&lt;'Set your targets'!$I$15,"O",""),"")</f>
      </c>
      <c r="D162" s="5">
        <f>IF($A162&gt;='Set your targets'!$D$16,IF($A162&lt;'Set your targets'!$I$16,"O",""),"")</f>
      </c>
      <c r="E162" s="5">
        <f>IF($A162&gt;='Set your targets'!$D$17,IF($A162&lt;'Set your targets'!$I$17,"O",""),"")</f>
      </c>
      <c r="F162" s="5">
        <f>IF($A162&gt;='Set your targets'!$D$18,IF($A162&lt;'Set your targets'!$I$18,"O",""),"")</f>
      </c>
      <c r="G162" s="5">
        <f>IF($A162&gt;='Set your targets'!$D$19,IF($A162&lt;'Set your targets'!$I$19,"O",""),"")</f>
      </c>
      <c r="H162" s="5">
        <f>IF($A162&gt;='Set your targets'!$D$20,IF($A162&lt;'Set your targets'!$I$20,"O",""),"")</f>
      </c>
      <c r="I162" s="5">
        <f>IF($A162&gt;='Set your targets'!$D$21,IF($A162&lt;'Set your targets'!$I$21,"O",""),"")</f>
      </c>
    </row>
    <row r="163" spans="1:9" ht="15.75">
      <c r="A163" s="3">
        <f t="shared" si="2"/>
        <v>69215</v>
      </c>
      <c r="B163" s="30" t="str">
        <f>CONCATENATE(YEAR(A163),".",MONTH(A163)," ","(",ROUND(((A163-'Set your targets'!$C$9)/365.25),0),")")</f>
        <v>2089.7 (121)</v>
      </c>
      <c r="C163" s="5">
        <f>IF($A163&gt;='Set your targets'!$D$15,IF($A163&lt;'Set your targets'!$I$15,"O",""),"")</f>
      </c>
      <c r="D163" s="5">
        <f>IF($A163&gt;='Set your targets'!$D$16,IF($A163&lt;'Set your targets'!$I$16,"O",""),"")</f>
      </c>
      <c r="E163" s="5">
        <f>IF($A163&gt;='Set your targets'!$D$17,IF($A163&lt;'Set your targets'!$I$17,"O",""),"")</f>
      </c>
      <c r="F163" s="5">
        <f>IF($A163&gt;='Set your targets'!$D$18,IF($A163&lt;'Set your targets'!$I$18,"O",""),"")</f>
      </c>
      <c r="G163" s="5">
        <f>IF($A163&gt;='Set your targets'!$D$19,IF($A163&lt;'Set your targets'!$I$19,"O",""),"")</f>
      </c>
      <c r="H163" s="5">
        <f>IF($A163&gt;='Set your targets'!$D$20,IF($A163&lt;'Set your targets'!$I$20,"O",""),"")</f>
      </c>
      <c r="I163" s="5">
        <f>IF($A163&gt;='Set your targets'!$D$21,IF($A163&lt;'Set your targets'!$I$21,"O",""),"")</f>
      </c>
    </row>
    <row r="164" spans="1:9" ht="15.75">
      <c r="A164" s="3">
        <f t="shared" si="2"/>
        <v>69399</v>
      </c>
      <c r="B164" s="30" t="str">
        <f>CONCATENATE(YEAR(A164),".",MONTH(A164)," ","(",ROUND(((A164-'Set your targets'!$C$9)/365.25),0),")")</f>
        <v>2090.1 (122)</v>
      </c>
      <c r="C164" s="5">
        <f>IF($A164&gt;='Set your targets'!$D$15,IF($A164&lt;'Set your targets'!$I$15,"O",""),"")</f>
      </c>
      <c r="D164" s="5">
        <f>IF($A164&gt;='Set your targets'!$D$16,IF($A164&lt;'Set your targets'!$I$16,"O",""),"")</f>
      </c>
      <c r="E164" s="5">
        <f>IF($A164&gt;='Set your targets'!$D$17,IF($A164&lt;'Set your targets'!$I$17,"O",""),"")</f>
      </c>
      <c r="F164" s="5">
        <f>IF($A164&gt;='Set your targets'!$D$18,IF($A164&lt;'Set your targets'!$I$18,"O",""),"")</f>
      </c>
      <c r="G164" s="5">
        <f>IF($A164&gt;='Set your targets'!$D$19,IF($A164&lt;'Set your targets'!$I$19,"O",""),"")</f>
      </c>
      <c r="H164" s="5">
        <f>IF($A164&gt;='Set your targets'!$D$20,IF($A164&lt;'Set your targets'!$I$20,"O",""),"")</f>
      </c>
      <c r="I164" s="5">
        <f>IF($A164&gt;='Set your targets'!$D$21,IF($A164&lt;'Set your targets'!$I$21,"O",""),"")</f>
      </c>
    </row>
    <row r="165" spans="1:9" ht="15.75">
      <c r="A165" s="3">
        <f t="shared" si="2"/>
        <v>69580</v>
      </c>
      <c r="B165" s="30" t="str">
        <f>CONCATENATE(YEAR(A165),".",MONTH(A165)," ","(",ROUND(((A165-'Set your targets'!$C$9)/365.25),0),")")</f>
        <v>2090.7 (122)</v>
      </c>
      <c r="C165" s="5">
        <f>IF($A165&gt;='Set your targets'!$D$15,IF($A165&lt;'Set your targets'!$I$15,"O",""),"")</f>
      </c>
      <c r="D165" s="5">
        <f>IF($A165&gt;='Set your targets'!$D$16,IF($A165&lt;'Set your targets'!$I$16,"O",""),"")</f>
      </c>
      <c r="E165" s="5">
        <f>IF($A165&gt;='Set your targets'!$D$17,IF($A165&lt;'Set your targets'!$I$17,"O",""),"")</f>
      </c>
      <c r="F165" s="5">
        <f>IF($A165&gt;='Set your targets'!$D$18,IF($A165&lt;'Set your targets'!$I$18,"O",""),"")</f>
      </c>
      <c r="G165" s="5">
        <f>IF($A165&gt;='Set your targets'!$D$19,IF($A165&lt;'Set your targets'!$I$19,"O",""),"")</f>
      </c>
      <c r="H165" s="5">
        <f>IF($A165&gt;='Set your targets'!$D$20,IF($A165&lt;'Set your targets'!$I$20,"O",""),"")</f>
      </c>
      <c r="I165" s="5">
        <f>IF($A165&gt;='Set your targets'!$D$21,IF($A165&lt;'Set your targets'!$I$21,"O",""),"")</f>
      </c>
    </row>
    <row r="166" spans="1:9" ht="15.75">
      <c r="A166" s="3">
        <f t="shared" si="2"/>
        <v>69764</v>
      </c>
      <c r="B166" s="30" t="str">
        <f>CONCATENATE(YEAR(A166),".",MONTH(A166)," ","(",ROUND(((A166-'Set your targets'!$C$9)/365.25),0),")")</f>
        <v>2091.1 (123)</v>
      </c>
      <c r="C166" s="5">
        <f>IF($A166&gt;='Set your targets'!$D$15,IF($A166&lt;'Set your targets'!$I$15,"O",""),"")</f>
      </c>
      <c r="D166" s="5">
        <f>IF($A166&gt;='Set your targets'!$D$16,IF($A166&lt;'Set your targets'!$I$16,"O",""),"")</f>
      </c>
      <c r="E166" s="5">
        <f>IF($A166&gt;='Set your targets'!$D$17,IF($A166&lt;'Set your targets'!$I$17,"O",""),"")</f>
      </c>
      <c r="F166" s="5">
        <f>IF($A166&gt;='Set your targets'!$D$18,IF($A166&lt;'Set your targets'!$I$18,"O",""),"")</f>
      </c>
      <c r="G166" s="5">
        <f>IF($A166&gt;='Set your targets'!$D$19,IF($A166&lt;'Set your targets'!$I$19,"O",""),"")</f>
      </c>
      <c r="H166" s="5">
        <f>IF($A166&gt;='Set your targets'!$D$20,IF($A166&lt;'Set your targets'!$I$20,"O",""),"")</f>
      </c>
      <c r="I166" s="5">
        <f>IF($A166&gt;='Set your targets'!$D$21,IF($A166&lt;'Set your targets'!$I$21,"O",""),"")</f>
      </c>
    </row>
    <row r="167" spans="1:9" ht="15.75">
      <c r="A167" s="3">
        <f t="shared" si="2"/>
        <v>69945</v>
      </c>
      <c r="B167" s="30" t="str">
        <f>CONCATENATE(YEAR(A167),".",MONTH(A167)," ","(",ROUND(((A167-'Set your targets'!$C$9)/365.25),0),")")</f>
        <v>2091.7 (123)</v>
      </c>
      <c r="C167" s="5">
        <f>IF($A167&gt;='Set your targets'!$D$15,IF($A167&lt;'Set your targets'!$I$15,"O",""),"")</f>
      </c>
      <c r="D167" s="5">
        <f>IF($A167&gt;='Set your targets'!$D$16,IF($A167&lt;'Set your targets'!$I$16,"O",""),"")</f>
      </c>
      <c r="E167" s="5">
        <f>IF($A167&gt;='Set your targets'!$D$17,IF($A167&lt;'Set your targets'!$I$17,"O",""),"")</f>
      </c>
      <c r="F167" s="5">
        <f>IF($A167&gt;='Set your targets'!$D$18,IF($A167&lt;'Set your targets'!$I$18,"O",""),"")</f>
      </c>
      <c r="G167" s="5">
        <f>IF($A167&gt;='Set your targets'!$D$19,IF($A167&lt;'Set your targets'!$I$19,"O",""),"")</f>
      </c>
      <c r="H167" s="5">
        <f>IF($A167&gt;='Set your targets'!$D$20,IF($A167&lt;'Set your targets'!$I$20,"O",""),"")</f>
      </c>
      <c r="I167" s="5">
        <f>IF($A167&gt;='Set your targets'!$D$21,IF($A167&lt;'Set your targets'!$I$21,"O",""),"")</f>
      </c>
    </row>
    <row r="168" spans="1:9" ht="15.75">
      <c r="A168" s="3">
        <f t="shared" si="2"/>
        <v>70129</v>
      </c>
      <c r="B168" s="30" t="str">
        <f>CONCATENATE(YEAR(A168),".",MONTH(A168)," ","(",ROUND(((A168-'Set your targets'!$C$9)/365.25),0),")")</f>
        <v>2092.1 (124)</v>
      </c>
      <c r="C168" s="5">
        <f>IF($A168&gt;='Set your targets'!$D$15,IF($A168&lt;'Set your targets'!$I$15,"O",""),"")</f>
      </c>
      <c r="D168" s="5">
        <f>IF($A168&gt;='Set your targets'!$D$16,IF($A168&lt;'Set your targets'!$I$16,"O",""),"")</f>
      </c>
      <c r="E168" s="5">
        <f>IF($A168&gt;='Set your targets'!$D$17,IF($A168&lt;'Set your targets'!$I$17,"O",""),"")</f>
      </c>
      <c r="F168" s="5">
        <f>IF($A168&gt;='Set your targets'!$D$18,IF($A168&lt;'Set your targets'!$I$18,"O",""),"")</f>
      </c>
      <c r="G168" s="5">
        <f>IF($A168&gt;='Set your targets'!$D$19,IF($A168&lt;'Set your targets'!$I$19,"O",""),"")</f>
      </c>
      <c r="H168" s="5">
        <f>IF($A168&gt;='Set your targets'!$D$20,IF($A168&lt;'Set your targets'!$I$20,"O",""),"")</f>
      </c>
      <c r="I168" s="5">
        <f>IF($A168&gt;='Set your targets'!$D$21,IF($A168&lt;'Set your targets'!$I$21,"O",""),"")</f>
      </c>
    </row>
    <row r="169" spans="1:9" ht="15.75">
      <c r="A169" s="3">
        <f t="shared" si="2"/>
        <v>70311</v>
      </c>
      <c r="B169" s="30" t="str">
        <f>CONCATENATE(YEAR(A169),".",MONTH(A169)," ","(",ROUND(((A169-'Set your targets'!$C$9)/365.25),0),")")</f>
        <v>2092.7 (124)</v>
      </c>
      <c r="C169" s="5">
        <f>IF($A169&gt;='Set your targets'!$D$15,IF($A169&lt;'Set your targets'!$I$15,"O",""),"")</f>
      </c>
      <c r="D169" s="5">
        <f>IF($A169&gt;='Set your targets'!$D$16,IF($A169&lt;'Set your targets'!$I$16,"O",""),"")</f>
      </c>
      <c r="E169" s="5">
        <f>IF($A169&gt;='Set your targets'!$D$17,IF($A169&lt;'Set your targets'!$I$17,"O",""),"")</f>
      </c>
      <c r="F169" s="5">
        <f>IF($A169&gt;='Set your targets'!$D$18,IF($A169&lt;'Set your targets'!$I$18,"O",""),"")</f>
      </c>
      <c r="G169" s="5">
        <f>IF($A169&gt;='Set your targets'!$D$19,IF($A169&lt;'Set your targets'!$I$19,"O",""),"")</f>
      </c>
      <c r="H169" s="5">
        <f>IF($A169&gt;='Set your targets'!$D$20,IF($A169&lt;'Set your targets'!$I$20,"O",""),"")</f>
      </c>
      <c r="I169" s="5">
        <f>IF($A169&gt;='Set your targets'!$D$21,IF($A169&lt;'Set your targets'!$I$21,"O",""),"")</f>
      </c>
    </row>
    <row r="170" spans="1:9" ht="15.75">
      <c r="A170" s="3">
        <f t="shared" si="2"/>
        <v>70495</v>
      </c>
      <c r="B170" s="30" t="str">
        <f>CONCATENATE(YEAR(A170),".",MONTH(A170)," ","(",ROUND(((A170-'Set your targets'!$C$9)/365.25),0),")")</f>
        <v>2093.1 (125)</v>
      </c>
      <c r="C170" s="5">
        <f>IF($A170&gt;='Set your targets'!$D$15,IF($A170&lt;'Set your targets'!$I$15,"O",""),"")</f>
      </c>
      <c r="D170" s="5">
        <f>IF($A170&gt;='Set your targets'!$D$16,IF($A170&lt;'Set your targets'!$I$16,"O",""),"")</f>
      </c>
      <c r="E170" s="5">
        <f>IF($A170&gt;='Set your targets'!$D$17,IF($A170&lt;'Set your targets'!$I$17,"O",""),"")</f>
      </c>
      <c r="F170" s="5">
        <f>IF($A170&gt;='Set your targets'!$D$18,IF($A170&lt;'Set your targets'!$I$18,"O",""),"")</f>
      </c>
      <c r="G170" s="5">
        <f>IF($A170&gt;='Set your targets'!$D$19,IF($A170&lt;'Set your targets'!$I$19,"O",""),"")</f>
      </c>
      <c r="H170" s="5">
        <f>IF($A170&gt;='Set your targets'!$D$20,IF($A170&lt;'Set your targets'!$I$20,"O",""),"")</f>
      </c>
      <c r="I170" s="5">
        <f>IF($A170&gt;='Set your targets'!$D$21,IF($A170&lt;'Set your targets'!$I$21,"O",""),"")</f>
      </c>
    </row>
    <row r="171" spans="1:9" ht="15.75">
      <c r="A171" s="3">
        <f t="shared" si="2"/>
        <v>70676</v>
      </c>
      <c r="B171" s="30" t="str">
        <f>CONCATENATE(YEAR(A171),".",MONTH(A171)," ","(",ROUND(((A171-'Set your targets'!$C$9)/365.25),0),")")</f>
        <v>2093.7 (125)</v>
      </c>
      <c r="C171" s="5">
        <f>IF($A171&gt;='Set your targets'!$D$15,IF($A171&lt;'Set your targets'!$I$15,"O",""),"")</f>
      </c>
      <c r="D171" s="5">
        <f>IF($A171&gt;='Set your targets'!$D$16,IF($A171&lt;'Set your targets'!$I$16,"O",""),"")</f>
      </c>
      <c r="E171" s="5">
        <f>IF($A171&gt;='Set your targets'!$D$17,IF($A171&lt;'Set your targets'!$I$17,"O",""),"")</f>
      </c>
      <c r="F171" s="5">
        <f>IF($A171&gt;='Set your targets'!$D$18,IF($A171&lt;'Set your targets'!$I$18,"O",""),"")</f>
      </c>
      <c r="G171" s="5">
        <f>IF($A171&gt;='Set your targets'!$D$19,IF($A171&lt;'Set your targets'!$I$19,"O",""),"")</f>
      </c>
      <c r="H171" s="5">
        <f>IF($A171&gt;='Set your targets'!$D$20,IF($A171&lt;'Set your targets'!$I$20,"O",""),"")</f>
      </c>
      <c r="I171" s="5">
        <f>IF($A171&gt;='Set your targets'!$D$21,IF($A171&lt;'Set your targets'!$I$21,"O",""),"")</f>
      </c>
    </row>
    <row r="172" spans="1:9" ht="15.75">
      <c r="A172" s="3">
        <f t="shared" si="2"/>
        <v>70860</v>
      </c>
      <c r="B172" s="30" t="str">
        <f>CONCATENATE(YEAR(A172),".",MONTH(A172)," ","(",ROUND(((A172-'Set your targets'!$C$9)/365.25),0),")")</f>
        <v>2094.1 (126)</v>
      </c>
      <c r="C172" s="5">
        <f>IF($A172&gt;='Set your targets'!$D$15,IF($A172&lt;'Set your targets'!$I$15,"O",""),"")</f>
      </c>
      <c r="D172" s="5">
        <f>IF($A172&gt;='Set your targets'!$D$16,IF($A172&lt;'Set your targets'!$I$16,"O",""),"")</f>
      </c>
      <c r="E172" s="5">
        <f>IF($A172&gt;='Set your targets'!$D$17,IF($A172&lt;'Set your targets'!$I$17,"O",""),"")</f>
      </c>
      <c r="F172" s="5">
        <f>IF($A172&gt;='Set your targets'!$D$18,IF($A172&lt;'Set your targets'!$I$18,"O",""),"")</f>
      </c>
      <c r="G172" s="5">
        <f>IF($A172&gt;='Set your targets'!$D$19,IF($A172&lt;'Set your targets'!$I$19,"O",""),"")</f>
      </c>
      <c r="H172" s="5">
        <f>IF($A172&gt;='Set your targets'!$D$20,IF($A172&lt;'Set your targets'!$I$20,"O",""),"")</f>
      </c>
      <c r="I172" s="5">
        <f>IF($A172&gt;='Set your targets'!$D$21,IF($A172&lt;'Set your targets'!$I$21,"O",""),"")</f>
      </c>
    </row>
    <row r="173" spans="1:9" ht="15.75">
      <c r="A173" s="3">
        <f t="shared" si="2"/>
        <v>71041</v>
      </c>
      <c r="B173" s="30" t="str">
        <f>CONCATENATE(YEAR(A173),".",MONTH(A173)," ","(",ROUND(((A173-'Set your targets'!$C$9)/365.25),0),")")</f>
        <v>2094.7 (126)</v>
      </c>
      <c r="C173" s="5">
        <f>IF($A173&gt;='Set your targets'!$D$15,IF($A173&lt;'Set your targets'!$I$15,"O",""),"")</f>
      </c>
      <c r="D173" s="5">
        <f>IF($A173&gt;='Set your targets'!$D$16,IF($A173&lt;'Set your targets'!$I$16,"O",""),"")</f>
      </c>
      <c r="E173" s="5">
        <f>IF($A173&gt;='Set your targets'!$D$17,IF($A173&lt;'Set your targets'!$I$17,"O",""),"")</f>
      </c>
      <c r="F173" s="5">
        <f>IF($A173&gt;='Set your targets'!$D$18,IF($A173&lt;'Set your targets'!$I$18,"O",""),"")</f>
      </c>
      <c r="G173" s="5">
        <f>IF($A173&gt;='Set your targets'!$D$19,IF($A173&lt;'Set your targets'!$I$19,"O",""),"")</f>
      </c>
      <c r="H173" s="5">
        <f>IF($A173&gt;='Set your targets'!$D$20,IF($A173&lt;'Set your targets'!$I$20,"O",""),"")</f>
      </c>
      <c r="I173" s="5">
        <f>IF($A173&gt;='Set your targets'!$D$21,IF($A173&lt;'Set your targets'!$I$21,"O",""),"")</f>
      </c>
    </row>
    <row r="174" spans="1:9" ht="15.75">
      <c r="A174" s="3">
        <f t="shared" si="2"/>
        <v>71225</v>
      </c>
      <c r="B174" s="30" t="str">
        <f>CONCATENATE(YEAR(A174),".",MONTH(A174)," ","(",ROUND(((A174-'Set your targets'!$C$9)/365.25),0),")")</f>
        <v>2095.1 (127)</v>
      </c>
      <c r="C174" s="5">
        <f>IF($A174&gt;='Set your targets'!$D$15,IF($A174&lt;'Set your targets'!$I$15,"O",""),"")</f>
      </c>
      <c r="D174" s="5">
        <f>IF($A174&gt;='Set your targets'!$D$16,IF($A174&lt;'Set your targets'!$I$16,"O",""),"")</f>
      </c>
      <c r="E174" s="5">
        <f>IF($A174&gt;='Set your targets'!$D$17,IF($A174&lt;'Set your targets'!$I$17,"O",""),"")</f>
      </c>
      <c r="F174" s="5">
        <f>IF($A174&gt;='Set your targets'!$D$18,IF($A174&lt;'Set your targets'!$I$18,"O",""),"")</f>
      </c>
      <c r="G174" s="5">
        <f>IF($A174&gt;='Set your targets'!$D$19,IF($A174&lt;'Set your targets'!$I$19,"O",""),"")</f>
      </c>
      <c r="H174" s="5">
        <f>IF($A174&gt;='Set your targets'!$D$20,IF($A174&lt;'Set your targets'!$I$20,"O",""),"")</f>
      </c>
      <c r="I174" s="5">
        <f>IF($A174&gt;='Set your targets'!$D$21,IF($A174&lt;'Set your targets'!$I$21,"O",""),"")</f>
      </c>
    </row>
    <row r="175" spans="1:2" ht="15">
      <c r="A175" s="3"/>
      <c r="B175" s="3" t="s">
        <v>37</v>
      </c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2" ht="15">
      <c r="A607" s="3"/>
      <c r="B607" s="3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2" ht="15">
      <c r="A616" s="3"/>
      <c r="B616" s="3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3"/>
      <c r="B621" s="3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</sheetData>
  <sheetProtection/>
  <conditionalFormatting sqref="C3:I65536 G1:H1 C1:F2">
    <cfRule type="cellIs" priority="2" dxfId="7" operator="equal">
      <formula>"O"</formula>
    </cfRule>
  </conditionalFormatting>
  <conditionalFormatting sqref="C6:I174">
    <cfRule type="expression" priority="1" dxfId="8">
      <formula>IF(C6&lt;&gt;"",1,0)</formula>
    </cfRule>
  </conditionalFormatting>
  <hyperlinks>
    <hyperlink ref="H1" r:id="rId1" display="http://www.excelmadeeasy.com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627"/>
  <sheetViews>
    <sheetView zoomScalePageLayoutView="0" workbookViewId="0" topLeftCell="B1">
      <selection activeCell="B3" sqref="B3"/>
    </sheetView>
  </sheetViews>
  <sheetFormatPr defaultColWidth="9.140625" defaultRowHeight="15"/>
  <cols>
    <col min="1" max="1" width="19.7109375" style="0" hidden="1" customWidth="1"/>
    <col min="2" max="2" width="17.57421875" style="0" customWidth="1"/>
    <col min="3" max="9" width="15.140625" style="5" customWidth="1"/>
  </cols>
  <sheetData>
    <row r="1" spans="2:9" ht="21">
      <c r="B1" s="19" t="s">
        <v>28</v>
      </c>
      <c r="H1" s="20" t="s">
        <v>30</v>
      </c>
      <c r="I1" s="20"/>
    </row>
    <row r="2" spans="2:9" ht="21">
      <c r="B2" s="19" t="s">
        <v>35</v>
      </c>
      <c r="I2" s="21"/>
    </row>
    <row r="4" spans="3:9" ht="15">
      <c r="C4" s="26" t="s">
        <v>16</v>
      </c>
      <c r="D4" s="26" t="s">
        <v>17</v>
      </c>
      <c r="E4" s="26" t="s">
        <v>18</v>
      </c>
      <c r="F4" s="26" t="s">
        <v>19</v>
      </c>
      <c r="G4" s="26" t="s">
        <v>20</v>
      </c>
      <c r="H4" s="26" t="s">
        <v>21</v>
      </c>
      <c r="I4" s="26" t="s">
        <v>22</v>
      </c>
    </row>
    <row r="5" spans="2:9" ht="47.25" customHeight="1">
      <c r="B5" s="1" t="s">
        <v>27</v>
      </c>
      <c r="C5" s="25" t="str">
        <f>'Set your targets'!C15</f>
        <v>lose 10kg</v>
      </c>
      <c r="D5" s="25" t="str">
        <f>'Set your targets'!C16</f>
        <v>study laws</v>
      </c>
      <c r="E5" s="25" t="str">
        <f>'Set your targets'!C17</f>
        <v>study mechanics</v>
      </c>
      <c r="F5" s="25" t="str">
        <f>'Set your targets'!C18</f>
        <v>create a small tree planting company</v>
      </c>
      <c r="G5" s="25" t="str">
        <f>'Set your targets'!C19</f>
        <v>build or buy a house</v>
      </c>
      <c r="H5" s="25" t="str">
        <f>'Set your targets'!C20</f>
        <v>sail around the world</v>
      </c>
      <c r="I5" s="25" t="str">
        <f>'Set your targets'!C21</f>
        <v>have and raise a child</v>
      </c>
    </row>
    <row r="6" spans="1:9" ht="15">
      <c r="A6" s="3">
        <f>'Set your targets'!C26</f>
        <v>40544</v>
      </c>
      <c r="B6" s="3" t="str">
        <f>CONCATENATE(YEAR(A6),".",MONTH(A6)," ","(",ROUND(((A6-'Set your targets'!$C$9)/365.25),0),")")</f>
        <v>2011.1 (43)</v>
      </c>
      <c r="C6" s="5">
        <f>IF($A6&gt;='Set your targets'!$D$15,IF($A6&lt;'Set your targets'!$I$15,"O",""),"")</f>
      </c>
      <c r="D6" s="5">
        <f>IF($A6&gt;='Set your targets'!$D$16,IF($A6&lt;'Set your targets'!$I$16,"O",""),"")</f>
      </c>
      <c r="E6" s="5">
        <f>IF($A6&gt;='Set your targets'!$D$17,IF($A6&lt;'Set your targets'!$I$17,"O",""),"")</f>
      </c>
      <c r="F6" s="5">
        <f>IF($A6&gt;='Set your targets'!$D$18,IF($A6&lt;'Set your targets'!$I$18,"O",""),"")</f>
      </c>
      <c r="G6" s="5">
        <f>IF($A6&gt;='Set your targets'!$D$19,IF($A6&lt;'Set your targets'!$I$19,"O",""),"")</f>
      </c>
      <c r="H6" s="5">
        <f>IF($A6&gt;='Set your targets'!$D$20,IF($A6&lt;'Set your targets'!$I$20,"O",""),"")</f>
      </c>
      <c r="I6" s="5" t="str">
        <f>IF($A6&gt;='Set your targets'!$D$21,IF($A6&lt;'Set your targets'!$I$21,"O",""),"")</f>
        <v>O</v>
      </c>
    </row>
    <row r="7" spans="1:9" ht="15">
      <c r="A7" s="3">
        <f aca="true" t="shared" si="0" ref="A7:A20">DATE(YEAR(A6),MONTH(A6)+1,DAY(A6))</f>
        <v>40575</v>
      </c>
      <c r="B7" s="3" t="str">
        <f>CONCATENATE(YEAR(A7),".",MONTH(A7)," ","(",ROUND(((A7-'Set your targets'!$C$9)/365.25),0),")")</f>
        <v>2011.2 (43)</v>
      </c>
      <c r="C7" s="5">
        <f>IF($A7&gt;='Set your targets'!$D$15,IF($A7&lt;'Set your targets'!$I$15,"O",""),"")</f>
      </c>
      <c r="D7" s="5">
        <f>IF($A7&gt;='Set your targets'!$D$16,IF($A7&lt;'Set your targets'!$I$16,"O",""),"")</f>
      </c>
      <c r="E7" s="5">
        <f>IF($A7&gt;='Set your targets'!$D$17,IF($A7&lt;'Set your targets'!$I$17,"O",""),"")</f>
      </c>
      <c r="F7" s="5">
        <f>IF($A7&gt;='Set your targets'!$D$18,IF($A7&lt;'Set your targets'!$I$18,"O",""),"")</f>
      </c>
      <c r="G7" s="5">
        <f>IF($A7&gt;='Set your targets'!$D$19,IF($A7&lt;'Set your targets'!$I$19,"O",""),"")</f>
      </c>
      <c r="H7" s="5">
        <f>IF($A7&gt;='Set your targets'!$D$20,IF($A7&lt;'Set your targets'!$I$20,"O",""),"")</f>
      </c>
      <c r="I7" s="5" t="str">
        <f>IF($A7&gt;='Set your targets'!$D$21,IF($A7&lt;'Set your targets'!$I$21,"O",""),"")</f>
        <v>O</v>
      </c>
    </row>
    <row r="8" spans="1:9" ht="15">
      <c r="A8" s="3">
        <f t="shared" si="0"/>
        <v>40603</v>
      </c>
      <c r="B8" s="3" t="str">
        <f>CONCATENATE(YEAR(A8),".",MONTH(A8)," ","(",ROUND(((A8-'Set your targets'!$C$9)/365.25),0),")")</f>
        <v>2011.3 (43)</v>
      </c>
      <c r="C8" s="5">
        <f>IF($A8&gt;='Set your targets'!$D$15,IF($A8&lt;'Set your targets'!$I$15,"O",""),"")</f>
      </c>
      <c r="D8" s="5">
        <f>IF($A8&gt;='Set your targets'!$D$16,IF($A8&lt;'Set your targets'!$I$16,"O",""),"")</f>
      </c>
      <c r="E8" s="5">
        <f>IF($A8&gt;='Set your targets'!$D$17,IF($A8&lt;'Set your targets'!$I$17,"O",""),"")</f>
      </c>
      <c r="F8" s="5" t="str">
        <f>IF($A8&gt;='Set your targets'!$D$18,IF($A8&lt;'Set your targets'!$I$18,"O",""),"")</f>
        <v>O</v>
      </c>
      <c r="G8" s="5">
        <f>IF($A8&gt;='Set your targets'!$D$19,IF($A8&lt;'Set your targets'!$I$19,"O",""),"")</f>
      </c>
      <c r="H8" s="5">
        <f>IF($A8&gt;='Set your targets'!$D$20,IF($A8&lt;'Set your targets'!$I$20,"O",""),"")</f>
      </c>
      <c r="I8" s="5" t="str">
        <f>IF($A8&gt;='Set your targets'!$D$21,IF($A8&lt;'Set your targets'!$I$21,"O",""),"")</f>
        <v>O</v>
      </c>
    </row>
    <row r="9" spans="1:9" ht="15">
      <c r="A9" s="3">
        <f t="shared" si="0"/>
        <v>40634</v>
      </c>
      <c r="B9" s="3" t="str">
        <f>CONCATENATE(YEAR(A9),".",MONTH(A9)," ","(",ROUND(((A9-'Set your targets'!$C$9)/365.25),0),")")</f>
        <v>2011.4 (43)</v>
      </c>
      <c r="C9" s="5">
        <f>IF($A9&gt;='Set your targets'!$D$15,IF($A9&lt;'Set your targets'!$I$15,"O",""),"")</f>
      </c>
      <c r="D9" s="5">
        <f>IF($A9&gt;='Set your targets'!$D$16,IF($A9&lt;'Set your targets'!$I$16,"O",""),"")</f>
      </c>
      <c r="E9" s="5">
        <f>IF($A9&gt;='Set your targets'!$D$17,IF($A9&lt;'Set your targets'!$I$17,"O",""),"")</f>
      </c>
      <c r="F9" s="5" t="str">
        <f>IF($A9&gt;='Set your targets'!$D$18,IF($A9&lt;'Set your targets'!$I$18,"O",""),"")</f>
        <v>O</v>
      </c>
      <c r="G9" s="5">
        <f>IF($A9&gt;='Set your targets'!$D$19,IF($A9&lt;'Set your targets'!$I$19,"O",""),"")</f>
      </c>
      <c r="H9" s="5">
        <f>IF($A9&gt;='Set your targets'!$D$20,IF($A9&lt;'Set your targets'!$I$20,"O",""),"")</f>
      </c>
      <c r="I9" s="5" t="str">
        <f>IF($A9&gt;='Set your targets'!$D$21,IF($A9&lt;'Set your targets'!$I$21,"O",""),"")</f>
        <v>O</v>
      </c>
    </row>
    <row r="10" spans="1:9" ht="15">
      <c r="A10" s="3">
        <f t="shared" si="0"/>
        <v>40664</v>
      </c>
      <c r="B10" s="3" t="str">
        <f>CONCATENATE(YEAR(A10),".",MONTH(A10)," ","(",ROUND(((A10-'Set your targets'!$C$9)/365.25),0),")")</f>
        <v>2011.5 (43)</v>
      </c>
      <c r="C10" s="5">
        <f>IF($A10&gt;='Set your targets'!$D$15,IF($A10&lt;'Set your targets'!$I$15,"O",""),"")</f>
      </c>
      <c r="D10" s="5">
        <f>IF($A10&gt;='Set your targets'!$D$16,IF($A10&lt;'Set your targets'!$I$16,"O",""),"")</f>
      </c>
      <c r="E10" s="5">
        <f>IF($A10&gt;='Set your targets'!$D$17,IF($A10&lt;'Set your targets'!$I$17,"O",""),"")</f>
      </c>
      <c r="F10" s="5" t="str">
        <f>IF($A10&gt;='Set your targets'!$D$18,IF($A10&lt;'Set your targets'!$I$18,"O",""),"")</f>
        <v>O</v>
      </c>
      <c r="G10" s="5">
        <f>IF($A10&gt;='Set your targets'!$D$19,IF($A10&lt;'Set your targets'!$I$19,"O",""),"")</f>
      </c>
      <c r="H10" s="5">
        <f>IF($A10&gt;='Set your targets'!$D$20,IF($A10&lt;'Set your targets'!$I$20,"O",""),"")</f>
      </c>
      <c r="I10" s="5" t="str">
        <f>IF($A10&gt;='Set your targets'!$D$21,IF($A10&lt;'Set your targets'!$I$21,"O",""),"")</f>
        <v>O</v>
      </c>
    </row>
    <row r="11" spans="1:9" ht="15">
      <c r="A11" s="3">
        <f t="shared" si="0"/>
        <v>40695</v>
      </c>
      <c r="B11" s="3" t="str">
        <f>CONCATENATE(YEAR(A11),".",MONTH(A11)," ","(",ROUND(((A11-'Set your targets'!$C$9)/365.25),0),")")</f>
        <v>2011.6 (43)</v>
      </c>
      <c r="C11" s="5">
        <f>IF($A11&gt;='Set your targets'!$D$15,IF($A11&lt;'Set your targets'!$I$15,"O",""),"")</f>
      </c>
      <c r="D11" s="5">
        <f>IF($A11&gt;='Set your targets'!$D$16,IF($A11&lt;'Set your targets'!$I$16,"O",""),"")</f>
      </c>
      <c r="E11" s="5">
        <f>IF($A11&gt;='Set your targets'!$D$17,IF($A11&lt;'Set your targets'!$I$17,"O",""),"")</f>
      </c>
      <c r="F11" s="5" t="str">
        <f>IF($A11&gt;='Set your targets'!$D$18,IF($A11&lt;'Set your targets'!$I$18,"O",""),"")</f>
        <v>O</v>
      </c>
      <c r="G11" s="5">
        <f>IF($A11&gt;='Set your targets'!$D$19,IF($A11&lt;'Set your targets'!$I$19,"O",""),"")</f>
      </c>
      <c r="H11" s="5">
        <f>IF($A11&gt;='Set your targets'!$D$20,IF($A11&lt;'Set your targets'!$I$20,"O",""),"")</f>
      </c>
      <c r="I11" s="5" t="str">
        <f>IF($A11&gt;='Set your targets'!$D$21,IF($A11&lt;'Set your targets'!$I$21,"O",""),"")</f>
        <v>O</v>
      </c>
    </row>
    <row r="12" spans="1:9" ht="15">
      <c r="A12" s="3">
        <f t="shared" si="0"/>
        <v>40725</v>
      </c>
      <c r="B12" s="3" t="str">
        <f>CONCATENATE(YEAR(A12),".",MONTH(A12)," ","(",ROUND(((A12-'Set your targets'!$C$9)/365.25),0),")")</f>
        <v>2011.7 (43)</v>
      </c>
      <c r="C12" s="5">
        <f>IF($A12&gt;='Set your targets'!$D$15,IF($A12&lt;'Set your targets'!$I$15,"O",""),"")</f>
      </c>
      <c r="D12" s="5">
        <f>IF($A12&gt;='Set your targets'!$D$16,IF($A12&lt;'Set your targets'!$I$16,"O",""),"")</f>
      </c>
      <c r="E12" s="5">
        <f>IF($A12&gt;='Set your targets'!$D$17,IF($A12&lt;'Set your targets'!$I$17,"O",""),"")</f>
      </c>
      <c r="F12" s="5" t="str">
        <f>IF($A12&gt;='Set your targets'!$D$18,IF($A12&lt;'Set your targets'!$I$18,"O",""),"")</f>
        <v>O</v>
      </c>
      <c r="G12" s="5">
        <f>IF($A12&gt;='Set your targets'!$D$19,IF($A12&lt;'Set your targets'!$I$19,"O",""),"")</f>
      </c>
      <c r="H12" s="5">
        <f>IF($A12&gt;='Set your targets'!$D$20,IF($A12&lt;'Set your targets'!$I$20,"O",""),"")</f>
      </c>
      <c r="I12" s="5" t="str">
        <f>IF($A12&gt;='Set your targets'!$D$21,IF($A12&lt;'Set your targets'!$I$21,"O",""),"")</f>
        <v>O</v>
      </c>
    </row>
    <row r="13" spans="1:9" ht="15">
      <c r="A13" s="3">
        <f t="shared" si="0"/>
        <v>40756</v>
      </c>
      <c r="B13" s="3" t="str">
        <f>CONCATENATE(YEAR(A13),".",MONTH(A13)," ","(",ROUND(((A13-'Set your targets'!$C$9)/365.25),0),")")</f>
        <v>2011.8 (44)</v>
      </c>
      <c r="C13" s="5">
        <f>IF($A13&gt;='Set your targets'!$D$15,IF($A13&lt;'Set your targets'!$I$15,"O",""),"")</f>
      </c>
      <c r="D13" s="5">
        <f>IF($A13&gt;='Set your targets'!$D$16,IF($A13&lt;'Set your targets'!$I$16,"O",""),"")</f>
      </c>
      <c r="E13" s="5">
        <f>IF($A13&gt;='Set your targets'!$D$17,IF($A13&lt;'Set your targets'!$I$17,"O",""),"")</f>
      </c>
      <c r="F13" s="5" t="str">
        <f>IF($A13&gt;='Set your targets'!$D$18,IF($A13&lt;'Set your targets'!$I$18,"O",""),"")</f>
        <v>O</v>
      </c>
      <c r="G13" s="5">
        <f>IF($A13&gt;='Set your targets'!$D$19,IF($A13&lt;'Set your targets'!$I$19,"O",""),"")</f>
      </c>
      <c r="H13" s="5">
        <f>IF($A13&gt;='Set your targets'!$D$20,IF($A13&lt;'Set your targets'!$I$20,"O",""),"")</f>
      </c>
      <c r="I13" s="5" t="str">
        <f>IF($A13&gt;='Set your targets'!$D$21,IF($A13&lt;'Set your targets'!$I$21,"O",""),"")</f>
        <v>O</v>
      </c>
    </row>
    <row r="14" spans="1:9" ht="15">
      <c r="A14" s="3">
        <f t="shared" si="0"/>
        <v>40787</v>
      </c>
      <c r="B14" s="3" t="str">
        <f>CONCATENATE(YEAR(A14),".",MONTH(A14)," ","(",ROUND(((A14-'Set your targets'!$C$9)/365.25),0),")")</f>
        <v>2011.9 (44)</v>
      </c>
      <c r="C14" s="5">
        <f>IF($A14&gt;='Set your targets'!$D$15,IF($A14&lt;'Set your targets'!$I$15,"O",""),"")</f>
      </c>
      <c r="D14" s="5">
        <f>IF($A14&gt;='Set your targets'!$D$16,IF($A14&lt;'Set your targets'!$I$16,"O",""),"")</f>
      </c>
      <c r="E14" s="5">
        <f>IF($A14&gt;='Set your targets'!$D$17,IF($A14&lt;'Set your targets'!$I$17,"O",""),"")</f>
      </c>
      <c r="F14" s="5" t="str">
        <f>IF($A14&gt;='Set your targets'!$D$18,IF($A14&lt;'Set your targets'!$I$18,"O",""),"")</f>
        <v>O</v>
      </c>
      <c r="G14" s="5">
        <f>IF($A14&gt;='Set your targets'!$D$19,IF($A14&lt;'Set your targets'!$I$19,"O",""),"")</f>
      </c>
      <c r="H14" s="5">
        <f>IF($A14&gt;='Set your targets'!$D$20,IF($A14&lt;'Set your targets'!$I$20,"O",""),"")</f>
      </c>
      <c r="I14" s="5" t="str">
        <f>IF($A14&gt;='Set your targets'!$D$21,IF($A14&lt;'Set your targets'!$I$21,"O",""),"")</f>
        <v>O</v>
      </c>
    </row>
    <row r="15" spans="1:9" ht="15">
      <c r="A15" s="3">
        <f t="shared" si="0"/>
        <v>40817</v>
      </c>
      <c r="B15" s="3" t="str">
        <f>CONCATENATE(YEAR(A15),".",MONTH(A15)," ","(",ROUND(((A15-'Set your targets'!$C$9)/365.25),0),")")</f>
        <v>2011.10 (44)</v>
      </c>
      <c r="C15" s="5">
        <f>IF($A15&gt;='Set your targets'!$D$15,IF($A15&lt;'Set your targets'!$I$15,"O",""),"")</f>
      </c>
      <c r="D15" s="5">
        <f>IF($A15&gt;='Set your targets'!$D$16,IF($A15&lt;'Set your targets'!$I$16,"O",""),"")</f>
      </c>
      <c r="E15" s="5">
        <f>IF($A15&gt;='Set your targets'!$D$17,IF($A15&lt;'Set your targets'!$I$17,"O",""),"")</f>
      </c>
      <c r="F15" s="5" t="str">
        <f>IF($A15&gt;='Set your targets'!$D$18,IF($A15&lt;'Set your targets'!$I$18,"O",""),"")</f>
        <v>O</v>
      </c>
      <c r="G15" s="5">
        <f>IF($A15&gt;='Set your targets'!$D$19,IF($A15&lt;'Set your targets'!$I$19,"O",""),"")</f>
      </c>
      <c r="H15" s="5">
        <f>IF($A15&gt;='Set your targets'!$D$20,IF($A15&lt;'Set your targets'!$I$20,"O",""),"")</f>
      </c>
      <c r="I15" s="5" t="str">
        <f>IF($A15&gt;='Set your targets'!$D$21,IF($A15&lt;'Set your targets'!$I$21,"O",""),"")</f>
        <v>O</v>
      </c>
    </row>
    <row r="16" spans="1:9" ht="15">
      <c r="A16" s="3">
        <f t="shared" si="0"/>
        <v>40848</v>
      </c>
      <c r="B16" s="3" t="str">
        <f>CONCATENATE(YEAR(A16),".",MONTH(A16)," ","(",ROUND(((A16-'Set your targets'!$C$9)/365.25),0),")")</f>
        <v>2011.11 (44)</v>
      </c>
      <c r="C16" s="5">
        <f>IF($A16&gt;='Set your targets'!$D$15,IF($A16&lt;'Set your targets'!$I$15,"O",""),"")</f>
      </c>
      <c r="D16" s="5">
        <f>IF($A16&gt;='Set your targets'!$D$16,IF($A16&lt;'Set your targets'!$I$16,"O",""),"")</f>
      </c>
      <c r="E16" s="5">
        <f>IF($A16&gt;='Set your targets'!$D$17,IF($A16&lt;'Set your targets'!$I$17,"O",""),"")</f>
      </c>
      <c r="F16" s="5" t="str">
        <f>IF($A16&gt;='Set your targets'!$D$18,IF($A16&lt;'Set your targets'!$I$18,"O",""),"")</f>
        <v>O</v>
      </c>
      <c r="G16" s="5">
        <f>IF($A16&gt;='Set your targets'!$D$19,IF($A16&lt;'Set your targets'!$I$19,"O",""),"")</f>
      </c>
      <c r="H16" s="5">
        <f>IF($A16&gt;='Set your targets'!$D$20,IF($A16&lt;'Set your targets'!$I$20,"O",""),"")</f>
      </c>
      <c r="I16" s="5" t="str">
        <f>IF($A16&gt;='Set your targets'!$D$21,IF($A16&lt;'Set your targets'!$I$21,"O",""),"")</f>
        <v>O</v>
      </c>
    </row>
    <row r="17" spans="1:9" ht="15">
      <c r="A17" s="3">
        <f t="shared" si="0"/>
        <v>40878</v>
      </c>
      <c r="B17" s="3" t="str">
        <f>CONCATENATE(YEAR(A17),".",MONTH(A17)," ","(",ROUND(((A17-'Set your targets'!$C$9)/365.25),0),")")</f>
        <v>2011.12 (44)</v>
      </c>
      <c r="C17" s="5">
        <f>IF($A17&gt;='Set your targets'!$D$15,IF($A17&lt;'Set your targets'!$I$15,"O",""),"")</f>
      </c>
      <c r="D17" s="5">
        <f>IF($A17&gt;='Set your targets'!$D$16,IF($A17&lt;'Set your targets'!$I$16,"O",""),"")</f>
      </c>
      <c r="E17" s="5">
        <f>IF($A17&gt;='Set your targets'!$D$17,IF($A17&lt;'Set your targets'!$I$17,"O",""),"")</f>
      </c>
      <c r="F17" s="5" t="str">
        <f>IF($A17&gt;='Set your targets'!$D$18,IF($A17&lt;'Set your targets'!$I$18,"O",""),"")</f>
        <v>O</v>
      </c>
      <c r="G17" s="5">
        <f>IF($A17&gt;='Set your targets'!$D$19,IF($A17&lt;'Set your targets'!$I$19,"O",""),"")</f>
      </c>
      <c r="H17" s="5">
        <f>IF($A17&gt;='Set your targets'!$D$20,IF($A17&lt;'Set your targets'!$I$20,"O",""),"")</f>
      </c>
      <c r="I17" s="5" t="str">
        <f>IF($A17&gt;='Set your targets'!$D$21,IF($A17&lt;'Set your targets'!$I$21,"O",""),"")</f>
        <v>O</v>
      </c>
    </row>
    <row r="18" spans="1:9" ht="15">
      <c r="A18" s="3">
        <f t="shared" si="0"/>
        <v>40909</v>
      </c>
      <c r="B18" s="3" t="str">
        <f>CONCATENATE(YEAR(A18),".",MONTH(A18)," ","(",ROUND(((A18-'Set your targets'!$C$9)/365.25),0),")")</f>
        <v>2012.1 (44)</v>
      </c>
      <c r="C18" s="5">
        <f>IF($A18&gt;='Set your targets'!$D$15,IF($A18&lt;'Set your targets'!$I$15,"O",""),"")</f>
      </c>
      <c r="D18" s="5">
        <f>IF($A18&gt;='Set your targets'!$D$16,IF($A18&lt;'Set your targets'!$I$16,"O",""),"")</f>
      </c>
      <c r="E18" s="5">
        <f>IF($A18&gt;='Set your targets'!$D$17,IF($A18&lt;'Set your targets'!$I$17,"O",""),"")</f>
      </c>
      <c r="F18" s="5" t="str">
        <f>IF($A18&gt;='Set your targets'!$D$18,IF($A18&lt;'Set your targets'!$I$18,"O",""),"")</f>
        <v>O</v>
      </c>
      <c r="G18" s="5">
        <f>IF($A18&gt;='Set your targets'!$D$19,IF($A18&lt;'Set your targets'!$I$19,"O",""),"")</f>
      </c>
      <c r="H18" s="5">
        <f>IF($A18&gt;='Set your targets'!$D$20,IF($A18&lt;'Set your targets'!$I$20,"O",""),"")</f>
      </c>
      <c r="I18" s="5" t="str">
        <f>IF($A18&gt;='Set your targets'!$D$21,IF($A18&lt;'Set your targets'!$I$21,"O",""),"")</f>
        <v>O</v>
      </c>
    </row>
    <row r="19" spans="1:9" ht="15">
      <c r="A19" s="3">
        <f t="shared" si="0"/>
        <v>40940</v>
      </c>
      <c r="B19" s="3" t="str">
        <f>CONCATENATE(YEAR(A19),".",MONTH(A19)," ","(",ROUND(((A19-'Set your targets'!$C$9)/365.25),0),")")</f>
        <v>2012.2 (44)</v>
      </c>
      <c r="C19" s="5">
        <f>IF($A19&gt;='Set your targets'!$D$15,IF($A19&lt;'Set your targets'!$I$15,"O",""),"")</f>
      </c>
      <c r="D19" s="5">
        <f>IF($A19&gt;='Set your targets'!$D$16,IF($A19&lt;'Set your targets'!$I$16,"O",""),"")</f>
      </c>
      <c r="E19" s="5">
        <f>IF($A19&gt;='Set your targets'!$D$17,IF($A19&lt;'Set your targets'!$I$17,"O",""),"")</f>
      </c>
      <c r="F19" s="5" t="str">
        <f>IF($A19&gt;='Set your targets'!$D$18,IF($A19&lt;'Set your targets'!$I$18,"O",""),"")</f>
        <v>O</v>
      </c>
      <c r="G19" s="5">
        <f>IF($A19&gt;='Set your targets'!$D$19,IF($A19&lt;'Set your targets'!$I$19,"O",""),"")</f>
      </c>
      <c r="H19" s="5">
        <f>IF($A19&gt;='Set your targets'!$D$20,IF($A19&lt;'Set your targets'!$I$20,"O",""),"")</f>
      </c>
      <c r="I19" s="5" t="str">
        <f>IF($A19&gt;='Set your targets'!$D$21,IF($A19&lt;'Set your targets'!$I$21,"O",""),"")</f>
        <v>O</v>
      </c>
    </row>
    <row r="20" spans="1:9" ht="15">
      <c r="A20" s="3">
        <f t="shared" si="0"/>
        <v>40969</v>
      </c>
      <c r="B20" s="3" t="str">
        <f>CONCATENATE(YEAR(A20),".",MONTH(A20)," ","(",ROUND(((A20-'Set your targets'!$C$9)/365.25),0),")")</f>
        <v>2012.3 (44)</v>
      </c>
      <c r="C20" s="5">
        <f>IF($A20&gt;='Set your targets'!$D$15,IF($A20&lt;'Set your targets'!$I$15,"O",""),"")</f>
      </c>
      <c r="D20" s="5">
        <f>IF($A20&gt;='Set your targets'!$D$16,IF($A20&lt;'Set your targets'!$I$16,"O",""),"")</f>
      </c>
      <c r="E20" s="5">
        <f>IF($A20&gt;='Set your targets'!$D$17,IF($A20&lt;'Set your targets'!$I$17,"O",""),"")</f>
      </c>
      <c r="F20" s="5" t="str">
        <f>IF($A20&gt;='Set your targets'!$D$18,IF($A20&lt;'Set your targets'!$I$18,"O",""),"")</f>
        <v>O</v>
      </c>
      <c r="G20" s="5">
        <f>IF($A20&gt;='Set your targets'!$D$19,IF($A20&lt;'Set your targets'!$I$19,"O",""),"")</f>
      </c>
      <c r="H20" s="5">
        <f>IF($A20&gt;='Set your targets'!$D$20,IF($A20&lt;'Set your targets'!$I$20,"O",""),"")</f>
      </c>
      <c r="I20" s="5" t="str">
        <f>IF($A20&gt;='Set your targets'!$D$21,IF($A20&lt;'Set your targets'!$I$21,"O",""),"")</f>
        <v>O</v>
      </c>
    </row>
    <row r="21" spans="1:9" ht="15">
      <c r="A21" s="3">
        <f aca="true" t="shared" si="1" ref="A21:A84">DATE(YEAR(A20),MONTH(A20)+1,DAY(A20))</f>
        <v>41000</v>
      </c>
      <c r="B21" s="3" t="str">
        <f>CONCATENATE(YEAR(A21),".",MONTH(A21)," ","(",ROUND(((A21-'Set your targets'!$C$9)/365.25),0),")")</f>
        <v>2012.4 (44)</v>
      </c>
      <c r="C21" s="5">
        <f>IF($A21&gt;='Set your targets'!$D$15,IF($A21&lt;'Set your targets'!$I$15,"O",""),"")</f>
      </c>
      <c r="D21" s="5">
        <f>IF($A21&gt;='Set your targets'!$D$16,IF($A21&lt;'Set your targets'!$I$16,"O",""),"")</f>
      </c>
      <c r="E21" s="5">
        <f>IF($A21&gt;='Set your targets'!$D$17,IF($A21&lt;'Set your targets'!$I$17,"O",""),"")</f>
      </c>
      <c r="F21" s="5" t="str">
        <f>IF($A21&gt;='Set your targets'!$D$18,IF($A21&lt;'Set your targets'!$I$18,"O",""),"")</f>
        <v>O</v>
      </c>
      <c r="G21" s="5">
        <f>IF($A21&gt;='Set your targets'!$D$19,IF($A21&lt;'Set your targets'!$I$19,"O",""),"")</f>
      </c>
      <c r="H21" s="5">
        <f>IF($A21&gt;='Set your targets'!$D$20,IF($A21&lt;'Set your targets'!$I$20,"O",""),"")</f>
      </c>
      <c r="I21" s="5" t="str">
        <f>IF($A21&gt;='Set your targets'!$D$21,IF($A21&lt;'Set your targets'!$I$21,"O",""),"")</f>
        <v>O</v>
      </c>
    </row>
    <row r="22" spans="1:9" ht="15">
      <c r="A22" s="3">
        <f t="shared" si="1"/>
        <v>41030</v>
      </c>
      <c r="B22" s="3" t="str">
        <f>CONCATENATE(YEAR(A22),".",MONTH(A22)," ","(",ROUND(((A22-'Set your targets'!$C$9)/365.25),0),")")</f>
        <v>2012.5 (44)</v>
      </c>
      <c r="C22" s="5">
        <f>IF($A22&gt;='Set your targets'!$D$15,IF($A22&lt;'Set your targets'!$I$15,"O",""),"")</f>
      </c>
      <c r="D22" s="5">
        <f>IF($A22&gt;='Set your targets'!$D$16,IF($A22&lt;'Set your targets'!$I$16,"O",""),"")</f>
      </c>
      <c r="E22" s="5">
        <f>IF($A22&gt;='Set your targets'!$D$17,IF($A22&lt;'Set your targets'!$I$17,"O",""),"")</f>
      </c>
      <c r="F22" s="5" t="str">
        <f>IF($A22&gt;='Set your targets'!$D$18,IF($A22&lt;'Set your targets'!$I$18,"O",""),"")</f>
        <v>O</v>
      </c>
      <c r="G22" s="5">
        <f>IF($A22&gt;='Set your targets'!$D$19,IF($A22&lt;'Set your targets'!$I$19,"O",""),"")</f>
      </c>
      <c r="H22" s="5">
        <f>IF($A22&gt;='Set your targets'!$D$20,IF($A22&lt;'Set your targets'!$I$20,"O",""),"")</f>
      </c>
      <c r="I22" s="5" t="str">
        <f>IF($A22&gt;='Set your targets'!$D$21,IF($A22&lt;'Set your targets'!$I$21,"O",""),"")</f>
        <v>O</v>
      </c>
    </row>
    <row r="23" spans="1:9" ht="15">
      <c r="A23" s="3">
        <f t="shared" si="1"/>
        <v>41061</v>
      </c>
      <c r="B23" s="3" t="str">
        <f>CONCATENATE(YEAR(A23),".",MONTH(A23)," ","(",ROUND(((A23-'Set your targets'!$C$9)/365.25),0),")")</f>
        <v>2012.6 (44)</v>
      </c>
      <c r="C23" s="5">
        <f>IF($A23&gt;='Set your targets'!$D$15,IF($A23&lt;'Set your targets'!$I$15,"O",""),"")</f>
      </c>
      <c r="D23" s="5">
        <f>IF($A23&gt;='Set your targets'!$D$16,IF($A23&lt;'Set your targets'!$I$16,"O",""),"")</f>
      </c>
      <c r="E23" s="5">
        <f>IF($A23&gt;='Set your targets'!$D$17,IF($A23&lt;'Set your targets'!$I$17,"O",""),"")</f>
      </c>
      <c r="F23" s="5" t="str">
        <f>IF($A23&gt;='Set your targets'!$D$18,IF($A23&lt;'Set your targets'!$I$18,"O",""),"")</f>
        <v>O</v>
      </c>
      <c r="G23" s="5">
        <f>IF($A23&gt;='Set your targets'!$D$19,IF($A23&lt;'Set your targets'!$I$19,"O",""),"")</f>
      </c>
      <c r="H23" s="5">
        <f>IF($A23&gt;='Set your targets'!$D$20,IF($A23&lt;'Set your targets'!$I$20,"O",""),"")</f>
      </c>
      <c r="I23" s="5" t="str">
        <f>IF($A23&gt;='Set your targets'!$D$21,IF($A23&lt;'Set your targets'!$I$21,"O",""),"")</f>
        <v>O</v>
      </c>
    </row>
    <row r="24" spans="1:9" ht="15">
      <c r="A24" s="3">
        <f t="shared" si="1"/>
        <v>41091</v>
      </c>
      <c r="B24" s="3" t="str">
        <f>CONCATENATE(YEAR(A24),".",MONTH(A24)," ","(",ROUND(((A24-'Set your targets'!$C$9)/365.25),0),")")</f>
        <v>2012.7 (44)</v>
      </c>
      <c r="C24" s="5">
        <f>IF($A24&gt;='Set your targets'!$D$15,IF($A24&lt;'Set your targets'!$I$15,"O",""),"")</f>
      </c>
      <c r="D24" s="5">
        <f>IF($A24&gt;='Set your targets'!$D$16,IF($A24&lt;'Set your targets'!$I$16,"O",""),"")</f>
      </c>
      <c r="E24" s="5">
        <f>IF($A24&gt;='Set your targets'!$D$17,IF($A24&lt;'Set your targets'!$I$17,"O",""),"")</f>
      </c>
      <c r="F24" s="5" t="str">
        <f>IF($A24&gt;='Set your targets'!$D$18,IF($A24&lt;'Set your targets'!$I$18,"O",""),"")</f>
        <v>O</v>
      </c>
      <c r="G24" s="5">
        <f>IF($A24&gt;='Set your targets'!$D$19,IF($A24&lt;'Set your targets'!$I$19,"O",""),"")</f>
      </c>
      <c r="H24" s="5">
        <f>IF($A24&gt;='Set your targets'!$D$20,IF($A24&lt;'Set your targets'!$I$20,"O",""),"")</f>
      </c>
      <c r="I24" s="5" t="str">
        <f>IF($A24&gt;='Set your targets'!$D$21,IF($A24&lt;'Set your targets'!$I$21,"O",""),"")</f>
        <v>O</v>
      </c>
    </row>
    <row r="25" spans="1:9" ht="15">
      <c r="A25" s="3">
        <f t="shared" si="1"/>
        <v>41122</v>
      </c>
      <c r="B25" s="3" t="str">
        <f>CONCATENATE(YEAR(A25),".",MONTH(A25)," ","(",ROUND(((A25-'Set your targets'!$C$9)/365.25),0),")")</f>
        <v>2012.8 (45)</v>
      </c>
      <c r="C25" s="5">
        <f>IF($A25&gt;='Set your targets'!$D$15,IF($A25&lt;'Set your targets'!$I$15,"O",""),"")</f>
      </c>
      <c r="D25" s="5">
        <f>IF($A25&gt;='Set your targets'!$D$16,IF($A25&lt;'Set your targets'!$I$16,"O",""),"")</f>
      </c>
      <c r="E25" s="5">
        <f>IF($A25&gt;='Set your targets'!$D$17,IF($A25&lt;'Set your targets'!$I$17,"O",""),"")</f>
      </c>
      <c r="F25" s="5" t="str">
        <f>IF($A25&gt;='Set your targets'!$D$18,IF($A25&lt;'Set your targets'!$I$18,"O",""),"")</f>
        <v>O</v>
      </c>
      <c r="G25" s="5">
        <f>IF($A25&gt;='Set your targets'!$D$19,IF($A25&lt;'Set your targets'!$I$19,"O",""),"")</f>
      </c>
      <c r="H25" s="5">
        <f>IF($A25&gt;='Set your targets'!$D$20,IF($A25&lt;'Set your targets'!$I$20,"O",""),"")</f>
      </c>
      <c r="I25" s="5" t="str">
        <f>IF($A25&gt;='Set your targets'!$D$21,IF($A25&lt;'Set your targets'!$I$21,"O",""),"")</f>
        <v>O</v>
      </c>
    </row>
    <row r="26" spans="1:9" ht="15">
      <c r="A26" s="3">
        <f t="shared" si="1"/>
        <v>41153</v>
      </c>
      <c r="B26" s="3" t="str">
        <f>CONCATENATE(YEAR(A26),".",MONTH(A26)," ","(",ROUND(((A26-'Set your targets'!$C$9)/365.25),0),")")</f>
        <v>2012.9 (45)</v>
      </c>
      <c r="C26" s="5">
        <f>IF($A26&gt;='Set your targets'!$D$15,IF($A26&lt;'Set your targets'!$I$15,"O",""),"")</f>
      </c>
      <c r="D26" s="5">
        <f>IF($A26&gt;='Set your targets'!$D$16,IF($A26&lt;'Set your targets'!$I$16,"O",""),"")</f>
      </c>
      <c r="E26" s="5">
        <f>IF($A26&gt;='Set your targets'!$D$17,IF($A26&lt;'Set your targets'!$I$17,"O",""),"")</f>
      </c>
      <c r="F26" s="5" t="str">
        <f>IF($A26&gt;='Set your targets'!$D$18,IF($A26&lt;'Set your targets'!$I$18,"O",""),"")</f>
        <v>O</v>
      </c>
      <c r="G26" s="5">
        <f>IF($A26&gt;='Set your targets'!$D$19,IF($A26&lt;'Set your targets'!$I$19,"O",""),"")</f>
      </c>
      <c r="H26" s="5">
        <f>IF($A26&gt;='Set your targets'!$D$20,IF($A26&lt;'Set your targets'!$I$20,"O",""),"")</f>
      </c>
      <c r="I26" s="5" t="str">
        <f>IF($A26&gt;='Set your targets'!$D$21,IF($A26&lt;'Set your targets'!$I$21,"O",""),"")</f>
        <v>O</v>
      </c>
    </row>
    <row r="27" spans="1:9" ht="15">
      <c r="A27" s="3">
        <f t="shared" si="1"/>
        <v>41183</v>
      </c>
      <c r="B27" s="3" t="str">
        <f>CONCATENATE(YEAR(A27),".",MONTH(A27)," ","(",ROUND(((A27-'Set your targets'!$C$9)/365.25),0),")")</f>
        <v>2012.10 (45)</v>
      </c>
      <c r="C27" s="5">
        <f>IF($A27&gt;='Set your targets'!$D$15,IF($A27&lt;'Set your targets'!$I$15,"O",""),"")</f>
      </c>
      <c r="D27" s="5">
        <f>IF($A27&gt;='Set your targets'!$D$16,IF($A27&lt;'Set your targets'!$I$16,"O",""),"")</f>
      </c>
      <c r="E27" s="5">
        <f>IF($A27&gt;='Set your targets'!$D$17,IF($A27&lt;'Set your targets'!$I$17,"O",""),"")</f>
      </c>
      <c r="F27" s="5" t="str">
        <f>IF($A27&gt;='Set your targets'!$D$18,IF($A27&lt;'Set your targets'!$I$18,"O",""),"")</f>
        <v>O</v>
      </c>
      <c r="G27" s="5">
        <f>IF($A27&gt;='Set your targets'!$D$19,IF($A27&lt;'Set your targets'!$I$19,"O",""),"")</f>
      </c>
      <c r="H27" s="5">
        <f>IF($A27&gt;='Set your targets'!$D$20,IF($A27&lt;'Set your targets'!$I$20,"O",""),"")</f>
      </c>
      <c r="I27" s="5" t="str">
        <f>IF($A27&gt;='Set your targets'!$D$21,IF($A27&lt;'Set your targets'!$I$21,"O",""),"")</f>
        <v>O</v>
      </c>
    </row>
    <row r="28" spans="1:9" ht="15">
      <c r="A28" s="3">
        <f t="shared" si="1"/>
        <v>41214</v>
      </c>
      <c r="B28" s="3" t="str">
        <f>CONCATENATE(YEAR(A28),".",MONTH(A28)," ","(",ROUND(((A28-'Set your targets'!$C$9)/365.25),0),")")</f>
        <v>2012.11 (45)</v>
      </c>
      <c r="C28" s="5">
        <f>IF($A28&gt;='Set your targets'!$D$15,IF($A28&lt;'Set your targets'!$I$15,"O",""),"")</f>
      </c>
      <c r="D28" s="5">
        <f>IF($A28&gt;='Set your targets'!$D$16,IF($A28&lt;'Set your targets'!$I$16,"O",""),"")</f>
      </c>
      <c r="E28" s="5">
        <f>IF($A28&gt;='Set your targets'!$D$17,IF($A28&lt;'Set your targets'!$I$17,"O",""),"")</f>
      </c>
      <c r="F28" s="5" t="str">
        <f>IF($A28&gt;='Set your targets'!$D$18,IF($A28&lt;'Set your targets'!$I$18,"O",""),"")</f>
        <v>O</v>
      </c>
      <c r="G28" s="5">
        <f>IF($A28&gt;='Set your targets'!$D$19,IF($A28&lt;'Set your targets'!$I$19,"O",""),"")</f>
      </c>
      <c r="H28" s="5">
        <f>IF($A28&gt;='Set your targets'!$D$20,IF($A28&lt;'Set your targets'!$I$20,"O",""),"")</f>
      </c>
      <c r="I28" s="5" t="str">
        <f>IF($A28&gt;='Set your targets'!$D$21,IF($A28&lt;'Set your targets'!$I$21,"O",""),"")</f>
        <v>O</v>
      </c>
    </row>
    <row r="29" spans="1:9" ht="15">
      <c r="A29" s="3">
        <f t="shared" si="1"/>
        <v>41244</v>
      </c>
      <c r="B29" s="3" t="str">
        <f>CONCATENATE(YEAR(A29),".",MONTH(A29)," ","(",ROUND(((A29-'Set your targets'!$C$9)/365.25),0),")")</f>
        <v>2012.12 (45)</v>
      </c>
      <c r="C29" s="5">
        <f>IF($A29&gt;='Set your targets'!$D$15,IF($A29&lt;'Set your targets'!$I$15,"O",""),"")</f>
      </c>
      <c r="D29" s="5">
        <f>IF($A29&gt;='Set your targets'!$D$16,IF($A29&lt;'Set your targets'!$I$16,"O",""),"")</f>
      </c>
      <c r="E29" s="5">
        <f>IF($A29&gt;='Set your targets'!$D$17,IF($A29&lt;'Set your targets'!$I$17,"O",""),"")</f>
      </c>
      <c r="F29" s="5" t="str">
        <f>IF($A29&gt;='Set your targets'!$D$18,IF($A29&lt;'Set your targets'!$I$18,"O",""),"")</f>
        <v>O</v>
      </c>
      <c r="G29" s="5">
        <f>IF($A29&gt;='Set your targets'!$D$19,IF($A29&lt;'Set your targets'!$I$19,"O",""),"")</f>
      </c>
      <c r="H29" s="5">
        <f>IF($A29&gt;='Set your targets'!$D$20,IF($A29&lt;'Set your targets'!$I$20,"O",""),"")</f>
      </c>
      <c r="I29" s="5" t="str">
        <f>IF($A29&gt;='Set your targets'!$D$21,IF($A29&lt;'Set your targets'!$I$21,"O",""),"")</f>
        <v>O</v>
      </c>
    </row>
    <row r="30" spans="1:9" ht="15">
      <c r="A30" s="3">
        <f t="shared" si="1"/>
        <v>41275</v>
      </c>
      <c r="B30" s="3" t="str">
        <f>CONCATENATE(YEAR(A30),".",MONTH(A30)," ","(",ROUND(((A30-'Set your targets'!$C$9)/365.25),0),")")</f>
        <v>2013.1 (45)</v>
      </c>
      <c r="C30" s="5">
        <f>IF($A30&gt;='Set your targets'!$D$15,IF($A30&lt;'Set your targets'!$I$15,"O",""),"")</f>
      </c>
      <c r="D30" s="5">
        <f>IF($A30&gt;='Set your targets'!$D$16,IF($A30&lt;'Set your targets'!$I$16,"O",""),"")</f>
      </c>
      <c r="E30" s="5">
        <f>IF($A30&gt;='Set your targets'!$D$17,IF($A30&lt;'Set your targets'!$I$17,"O",""),"")</f>
      </c>
      <c r="F30" s="5" t="str">
        <f>IF($A30&gt;='Set your targets'!$D$18,IF($A30&lt;'Set your targets'!$I$18,"O",""),"")</f>
        <v>O</v>
      </c>
      <c r="G30" s="5">
        <f>IF($A30&gt;='Set your targets'!$D$19,IF($A30&lt;'Set your targets'!$I$19,"O",""),"")</f>
      </c>
      <c r="H30" s="5">
        <f>IF($A30&gt;='Set your targets'!$D$20,IF($A30&lt;'Set your targets'!$I$20,"O",""),"")</f>
      </c>
      <c r="I30" s="5" t="str">
        <f>IF($A30&gt;='Set your targets'!$D$21,IF($A30&lt;'Set your targets'!$I$21,"O",""),"")</f>
        <v>O</v>
      </c>
    </row>
    <row r="31" spans="1:9" ht="15">
      <c r="A31" s="3">
        <f t="shared" si="1"/>
        <v>41306</v>
      </c>
      <c r="B31" s="3" t="str">
        <f>CONCATENATE(YEAR(A31),".",MONTH(A31)," ","(",ROUND(((A31-'Set your targets'!$C$9)/365.25),0),")")</f>
        <v>2013.2 (45)</v>
      </c>
      <c r="C31" s="5">
        <f>IF($A31&gt;='Set your targets'!$D$15,IF($A31&lt;'Set your targets'!$I$15,"O",""),"")</f>
      </c>
      <c r="D31" s="5">
        <f>IF($A31&gt;='Set your targets'!$D$16,IF($A31&lt;'Set your targets'!$I$16,"O",""),"")</f>
      </c>
      <c r="E31" s="5">
        <f>IF($A31&gt;='Set your targets'!$D$17,IF($A31&lt;'Set your targets'!$I$17,"O",""),"")</f>
      </c>
      <c r="F31" s="5" t="str">
        <f>IF($A31&gt;='Set your targets'!$D$18,IF($A31&lt;'Set your targets'!$I$18,"O",""),"")</f>
        <v>O</v>
      </c>
      <c r="G31" s="5">
        <f>IF($A31&gt;='Set your targets'!$D$19,IF($A31&lt;'Set your targets'!$I$19,"O",""),"")</f>
      </c>
      <c r="H31" s="5">
        <f>IF($A31&gt;='Set your targets'!$D$20,IF($A31&lt;'Set your targets'!$I$20,"O",""),"")</f>
      </c>
      <c r="I31" s="5" t="str">
        <f>IF($A31&gt;='Set your targets'!$D$21,IF($A31&lt;'Set your targets'!$I$21,"O",""),"")</f>
        <v>O</v>
      </c>
    </row>
    <row r="32" spans="1:9" ht="15">
      <c r="A32" s="3">
        <f t="shared" si="1"/>
        <v>41334</v>
      </c>
      <c r="B32" s="3" t="str">
        <f>CONCATENATE(YEAR(A32),".",MONTH(A32)," ","(",ROUND(((A32-'Set your targets'!$C$9)/365.25),0),")")</f>
        <v>2013.3 (45)</v>
      </c>
      <c r="C32" s="5">
        <f>IF($A32&gt;='Set your targets'!$D$15,IF($A32&lt;'Set your targets'!$I$15,"O",""),"")</f>
      </c>
      <c r="D32" s="5">
        <f>IF($A32&gt;='Set your targets'!$D$16,IF($A32&lt;'Set your targets'!$I$16,"O",""),"")</f>
      </c>
      <c r="E32" s="5">
        <f>IF($A32&gt;='Set your targets'!$D$17,IF($A32&lt;'Set your targets'!$I$17,"O",""),"")</f>
      </c>
      <c r="F32" s="5" t="str">
        <f>IF($A32&gt;='Set your targets'!$D$18,IF($A32&lt;'Set your targets'!$I$18,"O",""),"")</f>
        <v>O</v>
      </c>
      <c r="G32" s="5">
        <f>IF($A32&gt;='Set your targets'!$D$19,IF($A32&lt;'Set your targets'!$I$19,"O",""),"")</f>
      </c>
      <c r="H32" s="5">
        <f>IF($A32&gt;='Set your targets'!$D$20,IF($A32&lt;'Set your targets'!$I$20,"O",""),"")</f>
      </c>
      <c r="I32" s="5" t="str">
        <f>IF($A32&gt;='Set your targets'!$D$21,IF($A32&lt;'Set your targets'!$I$21,"O",""),"")</f>
        <v>O</v>
      </c>
    </row>
    <row r="33" spans="1:9" ht="15">
      <c r="A33" s="3">
        <f t="shared" si="1"/>
        <v>41365</v>
      </c>
      <c r="B33" s="3" t="str">
        <f>CONCATENATE(YEAR(A33),".",MONTH(A33)," ","(",ROUND(((A33-'Set your targets'!$C$9)/365.25),0),")")</f>
        <v>2013.4 (45)</v>
      </c>
      <c r="C33" s="5">
        <f>IF($A33&gt;='Set your targets'!$D$15,IF($A33&lt;'Set your targets'!$I$15,"O",""),"")</f>
      </c>
      <c r="D33" s="5">
        <f>IF($A33&gt;='Set your targets'!$D$16,IF($A33&lt;'Set your targets'!$I$16,"O",""),"")</f>
      </c>
      <c r="E33" s="5">
        <f>IF($A33&gt;='Set your targets'!$D$17,IF($A33&lt;'Set your targets'!$I$17,"O",""),"")</f>
      </c>
      <c r="F33" s="5" t="str">
        <f>IF($A33&gt;='Set your targets'!$D$18,IF($A33&lt;'Set your targets'!$I$18,"O",""),"")</f>
        <v>O</v>
      </c>
      <c r="G33" s="5">
        <f>IF($A33&gt;='Set your targets'!$D$19,IF($A33&lt;'Set your targets'!$I$19,"O",""),"")</f>
      </c>
      <c r="H33" s="5">
        <f>IF($A33&gt;='Set your targets'!$D$20,IF($A33&lt;'Set your targets'!$I$20,"O",""),"")</f>
      </c>
      <c r="I33" s="5" t="str">
        <f>IF($A33&gt;='Set your targets'!$D$21,IF($A33&lt;'Set your targets'!$I$21,"O",""),"")</f>
        <v>O</v>
      </c>
    </row>
    <row r="34" spans="1:9" ht="15">
      <c r="A34" s="3">
        <f t="shared" si="1"/>
        <v>41395</v>
      </c>
      <c r="B34" s="3" t="str">
        <f>CONCATENATE(YEAR(A34),".",MONTH(A34)," ","(",ROUND(((A34-'Set your targets'!$C$9)/365.25),0),")")</f>
        <v>2013.5 (45)</v>
      </c>
      <c r="C34" s="5">
        <f>IF($A34&gt;='Set your targets'!$D$15,IF($A34&lt;'Set your targets'!$I$15,"O",""),"")</f>
      </c>
      <c r="D34" s="5">
        <f>IF($A34&gt;='Set your targets'!$D$16,IF($A34&lt;'Set your targets'!$I$16,"O",""),"")</f>
      </c>
      <c r="E34" s="5">
        <f>IF($A34&gt;='Set your targets'!$D$17,IF($A34&lt;'Set your targets'!$I$17,"O",""),"")</f>
      </c>
      <c r="F34" s="5" t="str">
        <f>IF($A34&gt;='Set your targets'!$D$18,IF($A34&lt;'Set your targets'!$I$18,"O",""),"")</f>
        <v>O</v>
      </c>
      <c r="G34" s="5">
        <f>IF($A34&gt;='Set your targets'!$D$19,IF($A34&lt;'Set your targets'!$I$19,"O",""),"")</f>
      </c>
      <c r="H34" s="5">
        <f>IF($A34&gt;='Set your targets'!$D$20,IF($A34&lt;'Set your targets'!$I$20,"O",""),"")</f>
      </c>
      <c r="I34" s="5" t="str">
        <f>IF($A34&gt;='Set your targets'!$D$21,IF($A34&lt;'Set your targets'!$I$21,"O",""),"")</f>
        <v>O</v>
      </c>
    </row>
    <row r="35" spans="1:9" ht="15">
      <c r="A35" s="3">
        <f t="shared" si="1"/>
        <v>41426</v>
      </c>
      <c r="B35" s="3" t="str">
        <f>CONCATENATE(YEAR(A35),".",MONTH(A35)," ","(",ROUND(((A35-'Set your targets'!$C$9)/365.25),0),")")</f>
        <v>2013.6 (45)</v>
      </c>
      <c r="C35" s="5">
        <f>IF($A35&gt;='Set your targets'!$D$15,IF($A35&lt;'Set your targets'!$I$15,"O",""),"")</f>
      </c>
      <c r="D35" s="5">
        <f>IF($A35&gt;='Set your targets'!$D$16,IF($A35&lt;'Set your targets'!$I$16,"O",""),"")</f>
      </c>
      <c r="E35" s="5">
        <f>IF($A35&gt;='Set your targets'!$D$17,IF($A35&lt;'Set your targets'!$I$17,"O",""),"")</f>
      </c>
      <c r="F35" s="5" t="str">
        <f>IF($A35&gt;='Set your targets'!$D$18,IF($A35&lt;'Set your targets'!$I$18,"O",""),"")</f>
        <v>O</v>
      </c>
      <c r="G35" s="5">
        <f>IF($A35&gt;='Set your targets'!$D$19,IF($A35&lt;'Set your targets'!$I$19,"O",""),"")</f>
      </c>
      <c r="H35" s="5">
        <f>IF($A35&gt;='Set your targets'!$D$20,IF($A35&lt;'Set your targets'!$I$20,"O",""),"")</f>
      </c>
      <c r="I35" s="5" t="str">
        <f>IF($A35&gt;='Set your targets'!$D$21,IF($A35&lt;'Set your targets'!$I$21,"O",""),"")</f>
        <v>O</v>
      </c>
    </row>
    <row r="36" spans="1:9" ht="15">
      <c r="A36" s="3">
        <f t="shared" si="1"/>
        <v>41456</v>
      </c>
      <c r="B36" s="3" t="str">
        <f>CONCATENATE(YEAR(A36),".",MONTH(A36)," ","(",ROUND(((A36-'Set your targets'!$C$9)/365.25),0),")")</f>
        <v>2013.7 (45)</v>
      </c>
      <c r="C36" s="5">
        <f>IF($A36&gt;='Set your targets'!$D$15,IF($A36&lt;'Set your targets'!$I$15,"O",""),"")</f>
      </c>
      <c r="D36" s="5">
        <f>IF($A36&gt;='Set your targets'!$D$16,IF($A36&lt;'Set your targets'!$I$16,"O",""),"")</f>
      </c>
      <c r="E36" s="5">
        <f>IF($A36&gt;='Set your targets'!$D$17,IF($A36&lt;'Set your targets'!$I$17,"O",""),"")</f>
      </c>
      <c r="F36" s="5" t="str">
        <f>IF($A36&gt;='Set your targets'!$D$18,IF($A36&lt;'Set your targets'!$I$18,"O",""),"")</f>
        <v>O</v>
      </c>
      <c r="G36" s="5">
        <f>IF($A36&gt;='Set your targets'!$D$19,IF($A36&lt;'Set your targets'!$I$19,"O",""),"")</f>
      </c>
      <c r="H36" s="5">
        <f>IF($A36&gt;='Set your targets'!$D$20,IF($A36&lt;'Set your targets'!$I$20,"O",""),"")</f>
      </c>
      <c r="I36" s="5" t="str">
        <f>IF($A36&gt;='Set your targets'!$D$21,IF($A36&lt;'Set your targets'!$I$21,"O",""),"")</f>
        <v>O</v>
      </c>
    </row>
    <row r="37" spans="1:9" ht="15">
      <c r="A37" s="3">
        <f t="shared" si="1"/>
        <v>41487</v>
      </c>
      <c r="B37" s="3" t="str">
        <f>CONCATENATE(YEAR(A37),".",MONTH(A37)," ","(",ROUND(((A37-'Set your targets'!$C$9)/365.25),0),")")</f>
        <v>2013.8 (46)</v>
      </c>
      <c r="C37" s="5">
        <f>IF($A37&gt;='Set your targets'!$D$15,IF($A37&lt;'Set your targets'!$I$15,"O",""),"")</f>
      </c>
      <c r="D37" s="5">
        <f>IF($A37&gt;='Set your targets'!$D$16,IF($A37&lt;'Set your targets'!$I$16,"O",""),"")</f>
      </c>
      <c r="E37" s="5">
        <f>IF($A37&gt;='Set your targets'!$D$17,IF($A37&lt;'Set your targets'!$I$17,"O",""),"")</f>
      </c>
      <c r="F37" s="5" t="str">
        <f>IF($A37&gt;='Set your targets'!$D$18,IF($A37&lt;'Set your targets'!$I$18,"O",""),"")</f>
        <v>O</v>
      </c>
      <c r="G37" s="5">
        <f>IF($A37&gt;='Set your targets'!$D$19,IF($A37&lt;'Set your targets'!$I$19,"O",""),"")</f>
      </c>
      <c r="H37" s="5">
        <f>IF($A37&gt;='Set your targets'!$D$20,IF($A37&lt;'Set your targets'!$I$20,"O",""),"")</f>
      </c>
      <c r="I37" s="5" t="str">
        <f>IF($A37&gt;='Set your targets'!$D$21,IF($A37&lt;'Set your targets'!$I$21,"O",""),"")</f>
        <v>O</v>
      </c>
    </row>
    <row r="38" spans="1:9" ht="15">
      <c r="A38" s="3">
        <f t="shared" si="1"/>
        <v>41518</v>
      </c>
      <c r="B38" s="3" t="str">
        <f>CONCATENATE(YEAR(A38),".",MONTH(A38)," ","(",ROUND(((A38-'Set your targets'!$C$9)/365.25),0),")")</f>
        <v>2013.9 (46)</v>
      </c>
      <c r="C38" s="5">
        <f>IF($A38&gt;='Set your targets'!$D$15,IF($A38&lt;'Set your targets'!$I$15,"O",""),"")</f>
      </c>
      <c r="D38" s="5">
        <f>IF($A38&gt;='Set your targets'!$D$16,IF($A38&lt;'Set your targets'!$I$16,"O",""),"")</f>
      </c>
      <c r="E38" s="5">
        <f>IF($A38&gt;='Set your targets'!$D$17,IF($A38&lt;'Set your targets'!$I$17,"O",""),"")</f>
      </c>
      <c r="F38" s="5" t="str">
        <f>IF($A38&gt;='Set your targets'!$D$18,IF($A38&lt;'Set your targets'!$I$18,"O",""),"")</f>
        <v>O</v>
      </c>
      <c r="G38" s="5">
        <f>IF($A38&gt;='Set your targets'!$D$19,IF($A38&lt;'Set your targets'!$I$19,"O",""),"")</f>
      </c>
      <c r="H38" s="5">
        <f>IF($A38&gt;='Set your targets'!$D$20,IF($A38&lt;'Set your targets'!$I$20,"O",""),"")</f>
      </c>
      <c r="I38" s="5" t="str">
        <f>IF($A38&gt;='Set your targets'!$D$21,IF($A38&lt;'Set your targets'!$I$21,"O",""),"")</f>
        <v>O</v>
      </c>
    </row>
    <row r="39" spans="1:9" ht="15">
      <c r="A39" s="3">
        <f t="shared" si="1"/>
        <v>41548</v>
      </c>
      <c r="B39" s="3" t="str">
        <f>CONCATENATE(YEAR(A39),".",MONTH(A39)," ","(",ROUND(((A39-'Set your targets'!$C$9)/365.25),0),")")</f>
        <v>2013.10 (46)</v>
      </c>
      <c r="C39" s="5">
        <f>IF($A39&gt;='Set your targets'!$D$15,IF($A39&lt;'Set your targets'!$I$15,"O",""),"")</f>
      </c>
      <c r="D39" s="5">
        <f>IF($A39&gt;='Set your targets'!$D$16,IF($A39&lt;'Set your targets'!$I$16,"O",""),"")</f>
      </c>
      <c r="E39" s="5">
        <f>IF($A39&gt;='Set your targets'!$D$17,IF($A39&lt;'Set your targets'!$I$17,"O",""),"")</f>
      </c>
      <c r="F39" s="5" t="str">
        <f>IF($A39&gt;='Set your targets'!$D$18,IF($A39&lt;'Set your targets'!$I$18,"O",""),"")</f>
        <v>O</v>
      </c>
      <c r="G39" s="5">
        <f>IF($A39&gt;='Set your targets'!$D$19,IF($A39&lt;'Set your targets'!$I$19,"O",""),"")</f>
      </c>
      <c r="H39" s="5">
        <f>IF($A39&gt;='Set your targets'!$D$20,IF($A39&lt;'Set your targets'!$I$20,"O",""),"")</f>
      </c>
      <c r="I39" s="5" t="str">
        <f>IF($A39&gt;='Set your targets'!$D$21,IF($A39&lt;'Set your targets'!$I$21,"O",""),"")</f>
        <v>O</v>
      </c>
    </row>
    <row r="40" spans="1:9" ht="15">
      <c r="A40" s="3">
        <f t="shared" si="1"/>
        <v>41579</v>
      </c>
      <c r="B40" s="3" t="str">
        <f>CONCATENATE(YEAR(A40),".",MONTH(A40)," ","(",ROUND(((A40-'Set your targets'!$C$9)/365.25),0),")")</f>
        <v>2013.11 (46)</v>
      </c>
      <c r="C40" s="5">
        <f>IF($A40&gt;='Set your targets'!$D$15,IF($A40&lt;'Set your targets'!$I$15,"O",""),"")</f>
      </c>
      <c r="D40" s="5">
        <f>IF($A40&gt;='Set your targets'!$D$16,IF($A40&lt;'Set your targets'!$I$16,"O",""),"")</f>
      </c>
      <c r="E40" s="5">
        <f>IF($A40&gt;='Set your targets'!$D$17,IF($A40&lt;'Set your targets'!$I$17,"O",""),"")</f>
      </c>
      <c r="F40" s="5" t="str">
        <f>IF($A40&gt;='Set your targets'!$D$18,IF($A40&lt;'Set your targets'!$I$18,"O",""),"")</f>
        <v>O</v>
      </c>
      <c r="G40" s="5">
        <f>IF($A40&gt;='Set your targets'!$D$19,IF($A40&lt;'Set your targets'!$I$19,"O",""),"")</f>
      </c>
      <c r="H40" s="5">
        <f>IF($A40&gt;='Set your targets'!$D$20,IF($A40&lt;'Set your targets'!$I$20,"O",""),"")</f>
      </c>
      <c r="I40" s="5" t="str">
        <f>IF($A40&gt;='Set your targets'!$D$21,IF($A40&lt;'Set your targets'!$I$21,"O",""),"")</f>
        <v>O</v>
      </c>
    </row>
    <row r="41" spans="1:9" ht="15">
      <c r="A41" s="3">
        <f t="shared" si="1"/>
        <v>41609</v>
      </c>
      <c r="B41" s="3" t="str">
        <f>CONCATENATE(YEAR(A41),".",MONTH(A41)," ","(",ROUND(((A41-'Set your targets'!$C$9)/365.25),0),")")</f>
        <v>2013.12 (46)</v>
      </c>
      <c r="C41" s="5">
        <f>IF($A41&gt;='Set your targets'!$D$15,IF($A41&lt;'Set your targets'!$I$15,"O",""),"")</f>
      </c>
      <c r="D41" s="5">
        <f>IF($A41&gt;='Set your targets'!$D$16,IF($A41&lt;'Set your targets'!$I$16,"O",""),"")</f>
      </c>
      <c r="E41" s="5">
        <f>IF($A41&gt;='Set your targets'!$D$17,IF($A41&lt;'Set your targets'!$I$17,"O",""),"")</f>
      </c>
      <c r="F41" s="5" t="str">
        <f>IF($A41&gt;='Set your targets'!$D$18,IF($A41&lt;'Set your targets'!$I$18,"O",""),"")</f>
        <v>O</v>
      </c>
      <c r="G41" s="5">
        <f>IF($A41&gt;='Set your targets'!$D$19,IF($A41&lt;'Set your targets'!$I$19,"O",""),"")</f>
      </c>
      <c r="H41" s="5">
        <f>IF($A41&gt;='Set your targets'!$D$20,IF($A41&lt;'Set your targets'!$I$20,"O",""),"")</f>
      </c>
      <c r="I41" s="5" t="str">
        <f>IF($A41&gt;='Set your targets'!$D$21,IF($A41&lt;'Set your targets'!$I$21,"O",""),"")</f>
        <v>O</v>
      </c>
    </row>
    <row r="42" spans="1:9" ht="15">
      <c r="A42" s="3">
        <f t="shared" si="1"/>
        <v>41640</v>
      </c>
      <c r="B42" s="3" t="str">
        <f>CONCATENATE(YEAR(A42),".",MONTH(A42)," ","(",ROUND(((A42-'Set your targets'!$C$9)/365.25),0),")")</f>
        <v>2014.1 (46)</v>
      </c>
      <c r="C42" s="5">
        <f>IF($A42&gt;='Set your targets'!$D$15,IF($A42&lt;'Set your targets'!$I$15,"O",""),"")</f>
      </c>
      <c r="D42" s="5">
        <f>IF($A42&gt;='Set your targets'!$D$16,IF($A42&lt;'Set your targets'!$I$16,"O",""),"")</f>
      </c>
      <c r="E42" s="5">
        <f>IF($A42&gt;='Set your targets'!$D$17,IF($A42&lt;'Set your targets'!$I$17,"O",""),"")</f>
      </c>
      <c r="F42" s="5" t="str">
        <f>IF($A42&gt;='Set your targets'!$D$18,IF($A42&lt;'Set your targets'!$I$18,"O",""),"")</f>
        <v>O</v>
      </c>
      <c r="G42" s="5">
        <f>IF($A42&gt;='Set your targets'!$D$19,IF($A42&lt;'Set your targets'!$I$19,"O",""),"")</f>
      </c>
      <c r="H42" s="5">
        <f>IF($A42&gt;='Set your targets'!$D$20,IF($A42&lt;'Set your targets'!$I$20,"O",""),"")</f>
      </c>
      <c r="I42" s="5" t="str">
        <f>IF($A42&gt;='Set your targets'!$D$21,IF($A42&lt;'Set your targets'!$I$21,"O",""),"")</f>
        <v>O</v>
      </c>
    </row>
    <row r="43" spans="1:9" ht="15">
      <c r="A43" s="3">
        <f t="shared" si="1"/>
        <v>41671</v>
      </c>
      <c r="B43" s="3" t="str">
        <f>CONCATENATE(YEAR(A43),".",MONTH(A43)," ","(",ROUND(((A43-'Set your targets'!$C$9)/365.25),0),")")</f>
        <v>2014.2 (46)</v>
      </c>
      <c r="C43" s="5">
        <f>IF($A43&gt;='Set your targets'!$D$15,IF($A43&lt;'Set your targets'!$I$15,"O",""),"")</f>
      </c>
      <c r="D43" s="5">
        <f>IF($A43&gt;='Set your targets'!$D$16,IF($A43&lt;'Set your targets'!$I$16,"O",""),"")</f>
      </c>
      <c r="E43" s="5">
        <f>IF($A43&gt;='Set your targets'!$D$17,IF($A43&lt;'Set your targets'!$I$17,"O",""),"")</f>
      </c>
      <c r="F43" s="5" t="str">
        <f>IF($A43&gt;='Set your targets'!$D$18,IF($A43&lt;'Set your targets'!$I$18,"O",""),"")</f>
        <v>O</v>
      </c>
      <c r="G43" s="5">
        <f>IF($A43&gt;='Set your targets'!$D$19,IF($A43&lt;'Set your targets'!$I$19,"O",""),"")</f>
      </c>
      <c r="H43" s="5">
        <f>IF($A43&gt;='Set your targets'!$D$20,IF($A43&lt;'Set your targets'!$I$20,"O",""),"")</f>
      </c>
      <c r="I43" s="5" t="str">
        <f>IF($A43&gt;='Set your targets'!$D$21,IF($A43&lt;'Set your targets'!$I$21,"O",""),"")</f>
        <v>O</v>
      </c>
    </row>
    <row r="44" spans="1:9" ht="15">
      <c r="A44" s="3">
        <f t="shared" si="1"/>
        <v>41699</v>
      </c>
      <c r="B44" s="3" t="str">
        <f>CONCATENATE(YEAR(A44),".",MONTH(A44)," ","(",ROUND(((A44-'Set your targets'!$C$9)/365.25),0),")")</f>
        <v>2014.3 (46)</v>
      </c>
      <c r="C44" s="5">
        <f>IF($A44&gt;='Set your targets'!$D$15,IF($A44&lt;'Set your targets'!$I$15,"O",""),"")</f>
      </c>
      <c r="D44" s="5">
        <f>IF($A44&gt;='Set your targets'!$D$16,IF($A44&lt;'Set your targets'!$I$16,"O",""),"")</f>
      </c>
      <c r="E44" s="5">
        <f>IF($A44&gt;='Set your targets'!$D$17,IF($A44&lt;'Set your targets'!$I$17,"O",""),"")</f>
      </c>
      <c r="F44" s="5" t="str">
        <f>IF($A44&gt;='Set your targets'!$D$18,IF($A44&lt;'Set your targets'!$I$18,"O",""),"")</f>
        <v>O</v>
      </c>
      <c r="G44" s="5">
        <f>IF($A44&gt;='Set your targets'!$D$19,IF($A44&lt;'Set your targets'!$I$19,"O",""),"")</f>
      </c>
      <c r="H44" s="5">
        <f>IF($A44&gt;='Set your targets'!$D$20,IF($A44&lt;'Set your targets'!$I$20,"O",""),"")</f>
      </c>
      <c r="I44" s="5" t="str">
        <f>IF($A44&gt;='Set your targets'!$D$21,IF($A44&lt;'Set your targets'!$I$21,"O",""),"")</f>
        <v>O</v>
      </c>
    </row>
    <row r="45" spans="1:9" ht="15">
      <c r="A45" s="3">
        <f t="shared" si="1"/>
        <v>41730</v>
      </c>
      <c r="B45" s="3" t="str">
        <f>CONCATENATE(YEAR(A45),".",MONTH(A45)," ","(",ROUND(((A45-'Set your targets'!$C$9)/365.25),0),")")</f>
        <v>2014.4 (46)</v>
      </c>
      <c r="C45" s="5">
        <f>IF($A45&gt;='Set your targets'!$D$15,IF($A45&lt;'Set your targets'!$I$15,"O",""),"")</f>
      </c>
      <c r="D45" s="5">
        <f>IF($A45&gt;='Set your targets'!$D$16,IF($A45&lt;'Set your targets'!$I$16,"O",""),"")</f>
      </c>
      <c r="E45" s="5">
        <f>IF($A45&gt;='Set your targets'!$D$17,IF($A45&lt;'Set your targets'!$I$17,"O",""),"")</f>
      </c>
      <c r="F45" s="5" t="str">
        <f>IF($A45&gt;='Set your targets'!$D$18,IF($A45&lt;'Set your targets'!$I$18,"O",""),"")</f>
        <v>O</v>
      </c>
      <c r="G45" s="5">
        <f>IF($A45&gt;='Set your targets'!$D$19,IF($A45&lt;'Set your targets'!$I$19,"O",""),"")</f>
      </c>
      <c r="H45" s="5">
        <f>IF($A45&gt;='Set your targets'!$D$20,IF($A45&lt;'Set your targets'!$I$20,"O",""),"")</f>
      </c>
      <c r="I45" s="5" t="str">
        <f>IF($A45&gt;='Set your targets'!$D$21,IF($A45&lt;'Set your targets'!$I$21,"O",""),"")</f>
        <v>O</v>
      </c>
    </row>
    <row r="46" spans="1:9" ht="15">
      <c r="A46" s="3">
        <f t="shared" si="1"/>
        <v>41760</v>
      </c>
      <c r="B46" s="3" t="str">
        <f>CONCATENATE(YEAR(A46),".",MONTH(A46)," ","(",ROUND(((A46-'Set your targets'!$C$9)/365.25),0),")")</f>
        <v>2014.5 (46)</v>
      </c>
      <c r="C46" s="5">
        <f>IF($A46&gt;='Set your targets'!$D$15,IF($A46&lt;'Set your targets'!$I$15,"O",""),"")</f>
      </c>
      <c r="D46" s="5">
        <f>IF($A46&gt;='Set your targets'!$D$16,IF($A46&lt;'Set your targets'!$I$16,"O",""),"")</f>
      </c>
      <c r="E46" s="5">
        <f>IF($A46&gt;='Set your targets'!$D$17,IF($A46&lt;'Set your targets'!$I$17,"O",""),"")</f>
      </c>
      <c r="F46" s="5" t="str">
        <f>IF($A46&gt;='Set your targets'!$D$18,IF($A46&lt;'Set your targets'!$I$18,"O",""),"")</f>
        <v>O</v>
      </c>
      <c r="G46" s="5">
        <f>IF($A46&gt;='Set your targets'!$D$19,IF($A46&lt;'Set your targets'!$I$19,"O",""),"")</f>
      </c>
      <c r="H46" s="5">
        <f>IF($A46&gt;='Set your targets'!$D$20,IF($A46&lt;'Set your targets'!$I$20,"O",""),"")</f>
      </c>
      <c r="I46" s="5" t="str">
        <f>IF($A46&gt;='Set your targets'!$D$21,IF($A46&lt;'Set your targets'!$I$21,"O",""),"")</f>
        <v>O</v>
      </c>
    </row>
    <row r="47" spans="1:9" ht="15">
      <c r="A47" s="3">
        <f t="shared" si="1"/>
        <v>41791</v>
      </c>
      <c r="B47" s="3" t="str">
        <f>CONCATENATE(YEAR(A47),".",MONTH(A47)," ","(",ROUND(((A47-'Set your targets'!$C$9)/365.25),0),")")</f>
        <v>2014.6 (46)</v>
      </c>
      <c r="C47" s="5">
        <f>IF($A47&gt;='Set your targets'!$D$15,IF($A47&lt;'Set your targets'!$I$15,"O",""),"")</f>
      </c>
      <c r="D47" s="5">
        <f>IF($A47&gt;='Set your targets'!$D$16,IF($A47&lt;'Set your targets'!$I$16,"O",""),"")</f>
      </c>
      <c r="E47" s="5">
        <f>IF($A47&gt;='Set your targets'!$D$17,IF($A47&lt;'Set your targets'!$I$17,"O",""),"")</f>
      </c>
      <c r="F47" s="5" t="str">
        <f>IF($A47&gt;='Set your targets'!$D$18,IF($A47&lt;'Set your targets'!$I$18,"O",""),"")</f>
        <v>O</v>
      </c>
      <c r="G47" s="5">
        <f>IF($A47&gt;='Set your targets'!$D$19,IF($A47&lt;'Set your targets'!$I$19,"O",""),"")</f>
      </c>
      <c r="H47" s="5">
        <f>IF($A47&gt;='Set your targets'!$D$20,IF($A47&lt;'Set your targets'!$I$20,"O",""),"")</f>
      </c>
      <c r="I47" s="5" t="str">
        <f>IF($A47&gt;='Set your targets'!$D$21,IF($A47&lt;'Set your targets'!$I$21,"O",""),"")</f>
        <v>O</v>
      </c>
    </row>
    <row r="48" spans="1:9" ht="15">
      <c r="A48" s="3">
        <f t="shared" si="1"/>
        <v>41821</v>
      </c>
      <c r="B48" s="3" t="str">
        <f>CONCATENATE(YEAR(A48),".",MONTH(A48)," ","(",ROUND(((A48-'Set your targets'!$C$9)/365.25),0),")")</f>
        <v>2014.7 (46)</v>
      </c>
      <c r="C48" s="5">
        <f>IF($A48&gt;='Set your targets'!$D$15,IF($A48&lt;'Set your targets'!$I$15,"O",""),"")</f>
      </c>
      <c r="D48" s="5">
        <f>IF($A48&gt;='Set your targets'!$D$16,IF($A48&lt;'Set your targets'!$I$16,"O",""),"")</f>
      </c>
      <c r="E48" s="5">
        <f>IF($A48&gt;='Set your targets'!$D$17,IF($A48&lt;'Set your targets'!$I$17,"O",""),"")</f>
      </c>
      <c r="F48" s="5" t="str">
        <f>IF($A48&gt;='Set your targets'!$D$18,IF($A48&lt;'Set your targets'!$I$18,"O",""),"")</f>
        <v>O</v>
      </c>
      <c r="G48" s="5">
        <f>IF($A48&gt;='Set your targets'!$D$19,IF($A48&lt;'Set your targets'!$I$19,"O",""),"")</f>
      </c>
      <c r="H48" s="5">
        <f>IF($A48&gt;='Set your targets'!$D$20,IF($A48&lt;'Set your targets'!$I$20,"O",""),"")</f>
      </c>
      <c r="I48" s="5" t="str">
        <f>IF($A48&gt;='Set your targets'!$D$21,IF($A48&lt;'Set your targets'!$I$21,"O",""),"")</f>
        <v>O</v>
      </c>
    </row>
    <row r="49" spans="1:9" ht="15">
      <c r="A49" s="3">
        <f t="shared" si="1"/>
        <v>41852</v>
      </c>
      <c r="B49" s="3" t="str">
        <f>CONCATENATE(YEAR(A49),".",MONTH(A49)," ","(",ROUND(((A49-'Set your targets'!$C$9)/365.25),0),")")</f>
        <v>2014.8 (47)</v>
      </c>
      <c r="C49" s="5">
        <f>IF($A49&gt;='Set your targets'!$D$15,IF($A49&lt;'Set your targets'!$I$15,"O",""),"")</f>
      </c>
      <c r="D49" s="5">
        <f>IF($A49&gt;='Set your targets'!$D$16,IF($A49&lt;'Set your targets'!$I$16,"O",""),"")</f>
      </c>
      <c r="E49" s="5">
        <f>IF($A49&gt;='Set your targets'!$D$17,IF($A49&lt;'Set your targets'!$I$17,"O",""),"")</f>
      </c>
      <c r="F49" s="5" t="str">
        <f>IF($A49&gt;='Set your targets'!$D$18,IF($A49&lt;'Set your targets'!$I$18,"O",""),"")</f>
        <v>O</v>
      </c>
      <c r="G49" s="5">
        <f>IF($A49&gt;='Set your targets'!$D$19,IF($A49&lt;'Set your targets'!$I$19,"O",""),"")</f>
      </c>
      <c r="H49" s="5">
        <f>IF($A49&gt;='Set your targets'!$D$20,IF($A49&lt;'Set your targets'!$I$20,"O",""),"")</f>
      </c>
      <c r="I49" s="5" t="str">
        <f>IF($A49&gt;='Set your targets'!$D$21,IF($A49&lt;'Set your targets'!$I$21,"O",""),"")</f>
        <v>O</v>
      </c>
    </row>
    <row r="50" spans="1:9" ht="15">
      <c r="A50" s="3">
        <f t="shared" si="1"/>
        <v>41883</v>
      </c>
      <c r="B50" s="3" t="str">
        <f>CONCATENATE(YEAR(A50),".",MONTH(A50)," ","(",ROUND(((A50-'Set your targets'!$C$9)/365.25),0),")")</f>
        <v>2014.9 (47)</v>
      </c>
      <c r="C50" s="5">
        <f>IF($A50&gt;='Set your targets'!$D$15,IF($A50&lt;'Set your targets'!$I$15,"O",""),"")</f>
      </c>
      <c r="D50" s="5">
        <f>IF($A50&gt;='Set your targets'!$D$16,IF($A50&lt;'Set your targets'!$I$16,"O",""),"")</f>
      </c>
      <c r="E50" s="5">
        <f>IF($A50&gt;='Set your targets'!$D$17,IF($A50&lt;'Set your targets'!$I$17,"O",""),"")</f>
      </c>
      <c r="F50" s="5" t="str">
        <f>IF($A50&gt;='Set your targets'!$D$18,IF($A50&lt;'Set your targets'!$I$18,"O",""),"")</f>
        <v>O</v>
      </c>
      <c r="G50" s="5">
        <f>IF($A50&gt;='Set your targets'!$D$19,IF($A50&lt;'Set your targets'!$I$19,"O",""),"")</f>
      </c>
      <c r="H50" s="5">
        <f>IF($A50&gt;='Set your targets'!$D$20,IF($A50&lt;'Set your targets'!$I$20,"O",""),"")</f>
      </c>
      <c r="I50" s="5" t="str">
        <f>IF($A50&gt;='Set your targets'!$D$21,IF($A50&lt;'Set your targets'!$I$21,"O",""),"")</f>
        <v>O</v>
      </c>
    </row>
    <row r="51" spans="1:9" ht="15">
      <c r="A51" s="3">
        <f t="shared" si="1"/>
        <v>41913</v>
      </c>
      <c r="B51" s="3" t="str">
        <f>CONCATENATE(YEAR(A51),".",MONTH(A51)," ","(",ROUND(((A51-'Set your targets'!$C$9)/365.25),0),")")</f>
        <v>2014.10 (47)</v>
      </c>
      <c r="C51" s="5">
        <f>IF($A51&gt;='Set your targets'!$D$15,IF($A51&lt;'Set your targets'!$I$15,"O",""),"")</f>
      </c>
      <c r="D51" s="5">
        <f>IF($A51&gt;='Set your targets'!$D$16,IF($A51&lt;'Set your targets'!$I$16,"O",""),"")</f>
      </c>
      <c r="E51" s="5">
        <f>IF($A51&gt;='Set your targets'!$D$17,IF($A51&lt;'Set your targets'!$I$17,"O",""),"")</f>
      </c>
      <c r="F51" s="5" t="str">
        <f>IF($A51&gt;='Set your targets'!$D$18,IF($A51&lt;'Set your targets'!$I$18,"O",""),"")</f>
        <v>O</v>
      </c>
      <c r="G51" s="5">
        <f>IF($A51&gt;='Set your targets'!$D$19,IF($A51&lt;'Set your targets'!$I$19,"O",""),"")</f>
      </c>
      <c r="H51" s="5">
        <f>IF($A51&gt;='Set your targets'!$D$20,IF($A51&lt;'Set your targets'!$I$20,"O",""),"")</f>
      </c>
      <c r="I51" s="5" t="str">
        <f>IF($A51&gt;='Set your targets'!$D$21,IF($A51&lt;'Set your targets'!$I$21,"O",""),"")</f>
        <v>O</v>
      </c>
    </row>
    <row r="52" spans="1:9" ht="15">
      <c r="A52" s="3">
        <f t="shared" si="1"/>
        <v>41944</v>
      </c>
      <c r="B52" s="3" t="str">
        <f>CONCATENATE(YEAR(A52),".",MONTH(A52)," ","(",ROUND(((A52-'Set your targets'!$C$9)/365.25),0),")")</f>
        <v>2014.11 (47)</v>
      </c>
      <c r="C52" s="5">
        <f>IF($A52&gt;='Set your targets'!$D$15,IF($A52&lt;'Set your targets'!$I$15,"O",""),"")</f>
      </c>
      <c r="D52" s="5">
        <f>IF($A52&gt;='Set your targets'!$D$16,IF($A52&lt;'Set your targets'!$I$16,"O",""),"")</f>
      </c>
      <c r="E52" s="5">
        <f>IF($A52&gt;='Set your targets'!$D$17,IF($A52&lt;'Set your targets'!$I$17,"O",""),"")</f>
      </c>
      <c r="F52" s="5" t="str">
        <f>IF($A52&gt;='Set your targets'!$D$18,IF($A52&lt;'Set your targets'!$I$18,"O",""),"")</f>
        <v>O</v>
      </c>
      <c r="G52" s="5">
        <f>IF($A52&gt;='Set your targets'!$D$19,IF($A52&lt;'Set your targets'!$I$19,"O",""),"")</f>
      </c>
      <c r="H52" s="5">
        <f>IF($A52&gt;='Set your targets'!$D$20,IF($A52&lt;'Set your targets'!$I$20,"O",""),"")</f>
      </c>
      <c r="I52" s="5" t="str">
        <f>IF($A52&gt;='Set your targets'!$D$21,IF($A52&lt;'Set your targets'!$I$21,"O",""),"")</f>
        <v>O</v>
      </c>
    </row>
    <row r="53" spans="1:9" ht="15">
      <c r="A53" s="3">
        <f t="shared" si="1"/>
        <v>41974</v>
      </c>
      <c r="B53" s="3" t="str">
        <f>CONCATENATE(YEAR(A53),".",MONTH(A53)," ","(",ROUND(((A53-'Set your targets'!$C$9)/365.25),0),")")</f>
        <v>2014.12 (47)</v>
      </c>
      <c r="C53" s="5">
        <f>IF($A53&gt;='Set your targets'!$D$15,IF($A53&lt;'Set your targets'!$I$15,"O",""),"")</f>
      </c>
      <c r="D53" s="5">
        <f>IF($A53&gt;='Set your targets'!$D$16,IF($A53&lt;'Set your targets'!$I$16,"O",""),"")</f>
      </c>
      <c r="E53" s="5">
        <f>IF($A53&gt;='Set your targets'!$D$17,IF($A53&lt;'Set your targets'!$I$17,"O",""),"")</f>
      </c>
      <c r="F53" s="5" t="str">
        <f>IF($A53&gt;='Set your targets'!$D$18,IF($A53&lt;'Set your targets'!$I$18,"O",""),"")</f>
        <v>O</v>
      </c>
      <c r="G53" s="5">
        <f>IF($A53&gt;='Set your targets'!$D$19,IF($A53&lt;'Set your targets'!$I$19,"O",""),"")</f>
      </c>
      <c r="H53" s="5">
        <f>IF($A53&gt;='Set your targets'!$D$20,IF($A53&lt;'Set your targets'!$I$20,"O",""),"")</f>
      </c>
      <c r="I53" s="5" t="str">
        <f>IF($A53&gt;='Set your targets'!$D$21,IF($A53&lt;'Set your targets'!$I$21,"O",""),"")</f>
        <v>O</v>
      </c>
    </row>
    <row r="54" spans="1:9" ht="15">
      <c r="A54" s="3">
        <f t="shared" si="1"/>
        <v>42005</v>
      </c>
      <c r="B54" s="3" t="str">
        <f>CONCATENATE(YEAR(A54),".",MONTH(A54)," ","(",ROUND(((A54-'Set your targets'!$C$9)/365.25),0),")")</f>
        <v>2015.1 (47)</v>
      </c>
      <c r="C54" s="5">
        <f>IF($A54&gt;='Set your targets'!$D$15,IF($A54&lt;'Set your targets'!$I$15,"O",""),"")</f>
      </c>
      <c r="D54" s="5">
        <f>IF($A54&gt;='Set your targets'!$D$16,IF($A54&lt;'Set your targets'!$I$16,"O",""),"")</f>
      </c>
      <c r="E54" s="5">
        <f>IF($A54&gt;='Set your targets'!$D$17,IF($A54&lt;'Set your targets'!$I$17,"O",""),"")</f>
      </c>
      <c r="F54" s="5" t="str">
        <f>IF($A54&gt;='Set your targets'!$D$18,IF($A54&lt;'Set your targets'!$I$18,"O",""),"")</f>
        <v>O</v>
      </c>
      <c r="G54" s="5">
        <f>IF($A54&gt;='Set your targets'!$D$19,IF($A54&lt;'Set your targets'!$I$19,"O",""),"")</f>
      </c>
      <c r="H54" s="5" t="str">
        <f>IF($A54&gt;='Set your targets'!$D$20,IF($A54&lt;'Set your targets'!$I$20,"O",""),"")</f>
        <v>O</v>
      </c>
      <c r="I54" s="5" t="str">
        <f>IF($A54&gt;='Set your targets'!$D$21,IF($A54&lt;'Set your targets'!$I$21,"O",""),"")</f>
        <v>O</v>
      </c>
    </row>
    <row r="55" spans="1:9" ht="15">
      <c r="A55" s="3">
        <f t="shared" si="1"/>
        <v>42036</v>
      </c>
      <c r="B55" s="3" t="str">
        <f>CONCATENATE(YEAR(A55),".",MONTH(A55)," ","(",ROUND(((A55-'Set your targets'!$C$9)/365.25),0),")")</f>
        <v>2015.2 (47)</v>
      </c>
      <c r="C55" s="5">
        <f>IF($A55&gt;='Set your targets'!$D$15,IF($A55&lt;'Set your targets'!$I$15,"O",""),"")</f>
      </c>
      <c r="D55" s="5">
        <f>IF($A55&gt;='Set your targets'!$D$16,IF($A55&lt;'Set your targets'!$I$16,"O",""),"")</f>
      </c>
      <c r="E55" s="5">
        <f>IF($A55&gt;='Set your targets'!$D$17,IF($A55&lt;'Set your targets'!$I$17,"O",""),"")</f>
      </c>
      <c r="F55" s="5" t="str">
        <f>IF($A55&gt;='Set your targets'!$D$18,IF($A55&lt;'Set your targets'!$I$18,"O",""),"")</f>
        <v>O</v>
      </c>
      <c r="G55" s="5">
        <f>IF($A55&gt;='Set your targets'!$D$19,IF($A55&lt;'Set your targets'!$I$19,"O",""),"")</f>
      </c>
      <c r="H55" s="5" t="str">
        <f>IF($A55&gt;='Set your targets'!$D$20,IF($A55&lt;'Set your targets'!$I$20,"O",""),"")</f>
        <v>O</v>
      </c>
      <c r="I55" s="5" t="str">
        <f>IF($A55&gt;='Set your targets'!$D$21,IF($A55&lt;'Set your targets'!$I$21,"O",""),"")</f>
        <v>O</v>
      </c>
    </row>
    <row r="56" spans="1:9" ht="15">
      <c r="A56" s="3">
        <f t="shared" si="1"/>
        <v>42064</v>
      </c>
      <c r="B56" s="3" t="str">
        <f>CONCATENATE(YEAR(A56),".",MONTH(A56)," ","(",ROUND(((A56-'Set your targets'!$C$9)/365.25),0),")")</f>
        <v>2015.3 (47)</v>
      </c>
      <c r="C56" s="5">
        <f>IF($A56&gt;='Set your targets'!$D$15,IF($A56&lt;'Set your targets'!$I$15,"O",""),"")</f>
      </c>
      <c r="D56" s="5">
        <f>IF($A56&gt;='Set your targets'!$D$16,IF($A56&lt;'Set your targets'!$I$16,"O",""),"")</f>
      </c>
      <c r="E56" s="5">
        <f>IF($A56&gt;='Set your targets'!$D$17,IF($A56&lt;'Set your targets'!$I$17,"O",""),"")</f>
      </c>
      <c r="F56" s="5" t="str">
        <f>IF($A56&gt;='Set your targets'!$D$18,IF($A56&lt;'Set your targets'!$I$18,"O",""),"")</f>
        <v>O</v>
      </c>
      <c r="G56" s="5">
        <f>IF($A56&gt;='Set your targets'!$D$19,IF($A56&lt;'Set your targets'!$I$19,"O",""),"")</f>
      </c>
      <c r="H56" s="5" t="str">
        <f>IF($A56&gt;='Set your targets'!$D$20,IF($A56&lt;'Set your targets'!$I$20,"O",""),"")</f>
        <v>O</v>
      </c>
      <c r="I56" s="5" t="str">
        <f>IF($A56&gt;='Set your targets'!$D$21,IF($A56&lt;'Set your targets'!$I$21,"O",""),"")</f>
        <v>O</v>
      </c>
    </row>
    <row r="57" spans="1:9" ht="15">
      <c r="A57" s="3">
        <f t="shared" si="1"/>
        <v>42095</v>
      </c>
      <c r="B57" s="3" t="str">
        <f>CONCATENATE(YEAR(A57),".",MONTH(A57)," ","(",ROUND(((A57-'Set your targets'!$C$9)/365.25),0),")")</f>
        <v>2015.4 (47)</v>
      </c>
      <c r="C57" s="5">
        <f>IF($A57&gt;='Set your targets'!$D$15,IF($A57&lt;'Set your targets'!$I$15,"O",""),"")</f>
      </c>
      <c r="D57" s="5">
        <f>IF($A57&gt;='Set your targets'!$D$16,IF($A57&lt;'Set your targets'!$I$16,"O",""),"")</f>
      </c>
      <c r="E57" s="5">
        <f>IF($A57&gt;='Set your targets'!$D$17,IF($A57&lt;'Set your targets'!$I$17,"O",""),"")</f>
      </c>
      <c r="F57" s="5" t="str">
        <f>IF($A57&gt;='Set your targets'!$D$18,IF($A57&lt;'Set your targets'!$I$18,"O",""),"")</f>
        <v>O</v>
      </c>
      <c r="G57" s="5">
        <f>IF($A57&gt;='Set your targets'!$D$19,IF($A57&lt;'Set your targets'!$I$19,"O",""),"")</f>
      </c>
      <c r="H57" s="5" t="str">
        <f>IF($A57&gt;='Set your targets'!$D$20,IF($A57&lt;'Set your targets'!$I$20,"O",""),"")</f>
        <v>O</v>
      </c>
      <c r="I57" s="5" t="str">
        <f>IF($A57&gt;='Set your targets'!$D$21,IF($A57&lt;'Set your targets'!$I$21,"O",""),"")</f>
        <v>O</v>
      </c>
    </row>
    <row r="58" spans="1:9" ht="15">
      <c r="A58" s="3">
        <f t="shared" si="1"/>
        <v>42125</v>
      </c>
      <c r="B58" s="3" t="str">
        <f>CONCATENATE(YEAR(A58),".",MONTH(A58)," ","(",ROUND(((A58-'Set your targets'!$C$9)/365.25),0),")")</f>
        <v>2015.5 (47)</v>
      </c>
      <c r="C58" s="5">
        <f>IF($A58&gt;='Set your targets'!$D$15,IF($A58&lt;'Set your targets'!$I$15,"O",""),"")</f>
      </c>
      <c r="D58" s="5">
        <f>IF($A58&gt;='Set your targets'!$D$16,IF($A58&lt;'Set your targets'!$I$16,"O",""),"")</f>
      </c>
      <c r="E58" s="5">
        <f>IF($A58&gt;='Set your targets'!$D$17,IF($A58&lt;'Set your targets'!$I$17,"O",""),"")</f>
      </c>
      <c r="F58" s="5" t="str">
        <f>IF($A58&gt;='Set your targets'!$D$18,IF($A58&lt;'Set your targets'!$I$18,"O",""),"")</f>
        <v>O</v>
      </c>
      <c r="G58" s="5">
        <f>IF($A58&gt;='Set your targets'!$D$19,IF($A58&lt;'Set your targets'!$I$19,"O",""),"")</f>
      </c>
      <c r="H58" s="5" t="str">
        <f>IF($A58&gt;='Set your targets'!$D$20,IF($A58&lt;'Set your targets'!$I$20,"O",""),"")</f>
        <v>O</v>
      </c>
      <c r="I58" s="5" t="str">
        <f>IF($A58&gt;='Set your targets'!$D$21,IF($A58&lt;'Set your targets'!$I$21,"O",""),"")</f>
        <v>O</v>
      </c>
    </row>
    <row r="59" spans="1:9" ht="15">
      <c r="A59" s="3">
        <f t="shared" si="1"/>
        <v>42156</v>
      </c>
      <c r="B59" s="3" t="str">
        <f>CONCATENATE(YEAR(A59),".",MONTH(A59)," ","(",ROUND(((A59-'Set your targets'!$C$9)/365.25),0),")")</f>
        <v>2015.6 (47)</v>
      </c>
      <c r="C59" s="5">
        <f>IF($A59&gt;='Set your targets'!$D$15,IF($A59&lt;'Set your targets'!$I$15,"O",""),"")</f>
      </c>
      <c r="D59" s="5">
        <f>IF($A59&gt;='Set your targets'!$D$16,IF($A59&lt;'Set your targets'!$I$16,"O",""),"")</f>
      </c>
      <c r="E59" s="5">
        <f>IF($A59&gt;='Set your targets'!$D$17,IF($A59&lt;'Set your targets'!$I$17,"O",""),"")</f>
      </c>
      <c r="F59" s="5" t="str">
        <f>IF($A59&gt;='Set your targets'!$D$18,IF($A59&lt;'Set your targets'!$I$18,"O",""),"")</f>
        <v>O</v>
      </c>
      <c r="G59" s="5">
        <f>IF($A59&gt;='Set your targets'!$D$19,IF($A59&lt;'Set your targets'!$I$19,"O",""),"")</f>
      </c>
      <c r="H59" s="5" t="str">
        <f>IF($A59&gt;='Set your targets'!$D$20,IF($A59&lt;'Set your targets'!$I$20,"O",""),"")</f>
        <v>O</v>
      </c>
      <c r="I59" s="5" t="str">
        <f>IF($A59&gt;='Set your targets'!$D$21,IF($A59&lt;'Set your targets'!$I$21,"O",""),"")</f>
        <v>O</v>
      </c>
    </row>
    <row r="60" spans="1:9" ht="15">
      <c r="A60" s="3">
        <f t="shared" si="1"/>
        <v>42186</v>
      </c>
      <c r="B60" s="3" t="str">
        <f>CONCATENATE(YEAR(A60),".",MONTH(A60)," ","(",ROUND(((A60-'Set your targets'!$C$9)/365.25),0),")")</f>
        <v>2015.7 (47)</v>
      </c>
      <c r="C60" s="5">
        <f>IF($A60&gt;='Set your targets'!$D$15,IF($A60&lt;'Set your targets'!$I$15,"O",""),"")</f>
      </c>
      <c r="D60" s="5">
        <f>IF($A60&gt;='Set your targets'!$D$16,IF($A60&lt;'Set your targets'!$I$16,"O",""),"")</f>
      </c>
      <c r="E60" s="5">
        <f>IF($A60&gt;='Set your targets'!$D$17,IF($A60&lt;'Set your targets'!$I$17,"O",""),"")</f>
      </c>
      <c r="F60" s="5" t="str">
        <f>IF($A60&gt;='Set your targets'!$D$18,IF($A60&lt;'Set your targets'!$I$18,"O",""),"")</f>
        <v>O</v>
      </c>
      <c r="G60" s="5">
        <f>IF($A60&gt;='Set your targets'!$D$19,IF($A60&lt;'Set your targets'!$I$19,"O",""),"")</f>
      </c>
      <c r="H60" s="5" t="str">
        <f>IF($A60&gt;='Set your targets'!$D$20,IF($A60&lt;'Set your targets'!$I$20,"O",""),"")</f>
        <v>O</v>
      </c>
      <c r="I60" s="5" t="str">
        <f>IF($A60&gt;='Set your targets'!$D$21,IF($A60&lt;'Set your targets'!$I$21,"O",""),"")</f>
        <v>O</v>
      </c>
    </row>
    <row r="61" spans="1:9" ht="15">
      <c r="A61" s="3">
        <f t="shared" si="1"/>
        <v>42217</v>
      </c>
      <c r="B61" s="3" t="str">
        <f>CONCATENATE(YEAR(A61),".",MONTH(A61)," ","(",ROUND(((A61-'Set your targets'!$C$9)/365.25),0),")")</f>
        <v>2015.8 (48)</v>
      </c>
      <c r="C61" s="5">
        <f>IF($A61&gt;='Set your targets'!$D$15,IF($A61&lt;'Set your targets'!$I$15,"O",""),"")</f>
      </c>
      <c r="D61" s="5">
        <f>IF($A61&gt;='Set your targets'!$D$16,IF($A61&lt;'Set your targets'!$I$16,"O",""),"")</f>
      </c>
      <c r="E61" s="5">
        <f>IF($A61&gt;='Set your targets'!$D$17,IF($A61&lt;'Set your targets'!$I$17,"O",""),"")</f>
      </c>
      <c r="F61" s="5" t="str">
        <f>IF($A61&gt;='Set your targets'!$D$18,IF($A61&lt;'Set your targets'!$I$18,"O",""),"")</f>
        <v>O</v>
      </c>
      <c r="G61" s="5">
        <f>IF($A61&gt;='Set your targets'!$D$19,IF($A61&lt;'Set your targets'!$I$19,"O",""),"")</f>
      </c>
      <c r="H61" s="5" t="str">
        <f>IF($A61&gt;='Set your targets'!$D$20,IF($A61&lt;'Set your targets'!$I$20,"O",""),"")</f>
        <v>O</v>
      </c>
      <c r="I61" s="5" t="str">
        <f>IF($A61&gt;='Set your targets'!$D$21,IF($A61&lt;'Set your targets'!$I$21,"O",""),"")</f>
        <v>O</v>
      </c>
    </row>
    <row r="62" spans="1:9" ht="15">
      <c r="A62" s="3">
        <f t="shared" si="1"/>
        <v>42248</v>
      </c>
      <c r="B62" s="3" t="str">
        <f>CONCATENATE(YEAR(A62),".",MONTH(A62)," ","(",ROUND(((A62-'Set your targets'!$C$9)/365.25),0),")")</f>
        <v>2015.9 (48)</v>
      </c>
      <c r="C62" s="5">
        <f>IF($A62&gt;='Set your targets'!$D$15,IF($A62&lt;'Set your targets'!$I$15,"O",""),"")</f>
      </c>
      <c r="D62" s="5">
        <f>IF($A62&gt;='Set your targets'!$D$16,IF($A62&lt;'Set your targets'!$I$16,"O",""),"")</f>
      </c>
      <c r="E62" s="5">
        <f>IF($A62&gt;='Set your targets'!$D$17,IF($A62&lt;'Set your targets'!$I$17,"O",""),"")</f>
      </c>
      <c r="F62" s="5" t="str">
        <f>IF($A62&gt;='Set your targets'!$D$18,IF($A62&lt;'Set your targets'!$I$18,"O",""),"")</f>
        <v>O</v>
      </c>
      <c r="G62" s="5">
        <f>IF($A62&gt;='Set your targets'!$D$19,IF($A62&lt;'Set your targets'!$I$19,"O",""),"")</f>
      </c>
      <c r="H62" s="5" t="str">
        <f>IF($A62&gt;='Set your targets'!$D$20,IF($A62&lt;'Set your targets'!$I$20,"O",""),"")</f>
        <v>O</v>
      </c>
      <c r="I62" s="5" t="str">
        <f>IF($A62&gt;='Set your targets'!$D$21,IF($A62&lt;'Set your targets'!$I$21,"O",""),"")</f>
        <v>O</v>
      </c>
    </row>
    <row r="63" spans="1:9" ht="15">
      <c r="A63" s="3">
        <f t="shared" si="1"/>
        <v>42278</v>
      </c>
      <c r="B63" s="3" t="str">
        <f>CONCATENATE(YEAR(A63),".",MONTH(A63)," ","(",ROUND(((A63-'Set your targets'!$C$9)/365.25),0),")")</f>
        <v>2015.10 (48)</v>
      </c>
      <c r="C63" s="5">
        <f>IF($A63&gt;='Set your targets'!$D$15,IF($A63&lt;'Set your targets'!$I$15,"O",""),"")</f>
      </c>
      <c r="D63" s="5">
        <f>IF($A63&gt;='Set your targets'!$D$16,IF($A63&lt;'Set your targets'!$I$16,"O",""),"")</f>
      </c>
      <c r="E63" s="5">
        <f>IF($A63&gt;='Set your targets'!$D$17,IF($A63&lt;'Set your targets'!$I$17,"O",""),"")</f>
      </c>
      <c r="F63" s="5" t="str">
        <f>IF($A63&gt;='Set your targets'!$D$18,IF($A63&lt;'Set your targets'!$I$18,"O",""),"")</f>
        <v>O</v>
      </c>
      <c r="G63" s="5">
        <f>IF($A63&gt;='Set your targets'!$D$19,IF($A63&lt;'Set your targets'!$I$19,"O",""),"")</f>
      </c>
      <c r="H63" s="5" t="str">
        <f>IF($A63&gt;='Set your targets'!$D$20,IF($A63&lt;'Set your targets'!$I$20,"O",""),"")</f>
        <v>O</v>
      </c>
      <c r="I63" s="5" t="str">
        <f>IF($A63&gt;='Set your targets'!$D$21,IF($A63&lt;'Set your targets'!$I$21,"O",""),"")</f>
        <v>O</v>
      </c>
    </row>
    <row r="64" spans="1:9" ht="15">
      <c r="A64" s="3">
        <f t="shared" si="1"/>
        <v>42309</v>
      </c>
      <c r="B64" s="3" t="str">
        <f>CONCATENATE(YEAR(A64),".",MONTH(A64)," ","(",ROUND(((A64-'Set your targets'!$C$9)/365.25),0),")")</f>
        <v>2015.11 (48)</v>
      </c>
      <c r="C64" s="5">
        <f>IF($A64&gt;='Set your targets'!$D$15,IF($A64&lt;'Set your targets'!$I$15,"O",""),"")</f>
      </c>
      <c r="D64" s="5">
        <f>IF($A64&gt;='Set your targets'!$D$16,IF($A64&lt;'Set your targets'!$I$16,"O",""),"")</f>
      </c>
      <c r="E64" s="5">
        <f>IF($A64&gt;='Set your targets'!$D$17,IF($A64&lt;'Set your targets'!$I$17,"O",""),"")</f>
      </c>
      <c r="F64" s="5" t="str">
        <f>IF($A64&gt;='Set your targets'!$D$18,IF($A64&lt;'Set your targets'!$I$18,"O",""),"")</f>
        <v>O</v>
      </c>
      <c r="G64" s="5">
        <f>IF($A64&gt;='Set your targets'!$D$19,IF($A64&lt;'Set your targets'!$I$19,"O",""),"")</f>
      </c>
      <c r="H64" s="5" t="str">
        <f>IF($A64&gt;='Set your targets'!$D$20,IF($A64&lt;'Set your targets'!$I$20,"O",""),"")</f>
        <v>O</v>
      </c>
      <c r="I64" s="5" t="str">
        <f>IF($A64&gt;='Set your targets'!$D$21,IF($A64&lt;'Set your targets'!$I$21,"O",""),"")</f>
        <v>O</v>
      </c>
    </row>
    <row r="65" spans="1:9" ht="15">
      <c r="A65" s="3">
        <f t="shared" si="1"/>
        <v>42339</v>
      </c>
      <c r="B65" s="3" t="str">
        <f>CONCATENATE(YEAR(A65),".",MONTH(A65)," ","(",ROUND(((A65-'Set your targets'!$C$9)/365.25),0),")")</f>
        <v>2015.12 (48)</v>
      </c>
      <c r="C65" s="5">
        <f>IF($A65&gt;='Set your targets'!$D$15,IF($A65&lt;'Set your targets'!$I$15,"O",""),"")</f>
      </c>
      <c r="D65" s="5">
        <f>IF($A65&gt;='Set your targets'!$D$16,IF($A65&lt;'Set your targets'!$I$16,"O",""),"")</f>
      </c>
      <c r="E65" s="5">
        <f>IF($A65&gt;='Set your targets'!$D$17,IF($A65&lt;'Set your targets'!$I$17,"O",""),"")</f>
      </c>
      <c r="F65" s="5" t="str">
        <f>IF($A65&gt;='Set your targets'!$D$18,IF($A65&lt;'Set your targets'!$I$18,"O",""),"")</f>
        <v>O</v>
      </c>
      <c r="G65" s="5">
        <f>IF($A65&gt;='Set your targets'!$D$19,IF($A65&lt;'Set your targets'!$I$19,"O",""),"")</f>
      </c>
      <c r="H65" s="5" t="str">
        <f>IF($A65&gt;='Set your targets'!$D$20,IF($A65&lt;'Set your targets'!$I$20,"O",""),"")</f>
        <v>O</v>
      </c>
      <c r="I65" s="5" t="str">
        <f>IF($A65&gt;='Set your targets'!$D$21,IF($A65&lt;'Set your targets'!$I$21,"O",""),"")</f>
        <v>O</v>
      </c>
    </row>
    <row r="66" spans="1:9" ht="15">
      <c r="A66" s="3">
        <f t="shared" si="1"/>
        <v>42370</v>
      </c>
      <c r="B66" s="3" t="str">
        <f>CONCATENATE(YEAR(A66),".",MONTH(A66)," ","(",ROUND(((A66-'Set your targets'!$C$9)/365.25),0),")")</f>
        <v>2016.1 (48)</v>
      </c>
      <c r="C66" s="5">
        <f>IF($A66&gt;='Set your targets'!$D$15,IF($A66&lt;'Set your targets'!$I$15,"O",""),"")</f>
      </c>
      <c r="D66" s="5">
        <f>IF($A66&gt;='Set your targets'!$D$16,IF($A66&lt;'Set your targets'!$I$16,"O",""),"")</f>
      </c>
      <c r="E66" s="5">
        <f>IF($A66&gt;='Set your targets'!$D$17,IF($A66&lt;'Set your targets'!$I$17,"O",""),"")</f>
      </c>
      <c r="F66" s="5" t="str">
        <f>IF($A66&gt;='Set your targets'!$D$18,IF($A66&lt;'Set your targets'!$I$18,"O",""),"")</f>
        <v>O</v>
      </c>
      <c r="G66" s="5">
        <f>IF($A66&gt;='Set your targets'!$D$19,IF($A66&lt;'Set your targets'!$I$19,"O",""),"")</f>
      </c>
      <c r="H66" s="5" t="str">
        <f>IF($A66&gt;='Set your targets'!$D$20,IF($A66&lt;'Set your targets'!$I$20,"O",""),"")</f>
        <v>O</v>
      </c>
      <c r="I66" s="5" t="str">
        <f>IF($A66&gt;='Set your targets'!$D$21,IF($A66&lt;'Set your targets'!$I$21,"O",""),"")</f>
        <v>O</v>
      </c>
    </row>
    <row r="67" spans="1:9" ht="15">
      <c r="A67" s="3">
        <f t="shared" si="1"/>
        <v>42401</v>
      </c>
      <c r="B67" s="3" t="str">
        <f>CONCATENATE(YEAR(A67),".",MONTH(A67)," ","(",ROUND(((A67-'Set your targets'!$C$9)/365.25),0),")")</f>
        <v>2016.2 (48)</v>
      </c>
      <c r="C67" s="5">
        <f>IF($A67&gt;='Set your targets'!$D$15,IF($A67&lt;'Set your targets'!$I$15,"O",""),"")</f>
      </c>
      <c r="D67" s="5">
        <f>IF($A67&gt;='Set your targets'!$D$16,IF($A67&lt;'Set your targets'!$I$16,"O",""),"")</f>
      </c>
      <c r="E67" s="5">
        <f>IF($A67&gt;='Set your targets'!$D$17,IF($A67&lt;'Set your targets'!$I$17,"O",""),"")</f>
      </c>
      <c r="F67" s="5" t="str">
        <f>IF($A67&gt;='Set your targets'!$D$18,IF($A67&lt;'Set your targets'!$I$18,"O",""),"")</f>
        <v>O</v>
      </c>
      <c r="G67" s="5">
        <f>IF($A67&gt;='Set your targets'!$D$19,IF($A67&lt;'Set your targets'!$I$19,"O",""),"")</f>
      </c>
      <c r="H67" s="5" t="str">
        <f>IF($A67&gt;='Set your targets'!$D$20,IF($A67&lt;'Set your targets'!$I$20,"O",""),"")</f>
        <v>O</v>
      </c>
      <c r="I67" s="5" t="str">
        <f>IF($A67&gt;='Set your targets'!$D$21,IF($A67&lt;'Set your targets'!$I$21,"O",""),"")</f>
        <v>O</v>
      </c>
    </row>
    <row r="68" spans="1:9" ht="15">
      <c r="A68" s="3">
        <f t="shared" si="1"/>
        <v>42430</v>
      </c>
      <c r="B68" s="3" t="str">
        <f>CONCATENATE(YEAR(A68),".",MONTH(A68)," ","(",ROUND(((A68-'Set your targets'!$C$9)/365.25),0),")")</f>
        <v>2016.3 (48)</v>
      </c>
      <c r="C68" s="5">
        <f>IF($A68&gt;='Set your targets'!$D$15,IF($A68&lt;'Set your targets'!$I$15,"O",""),"")</f>
      </c>
      <c r="D68" s="5">
        <f>IF($A68&gt;='Set your targets'!$D$16,IF($A68&lt;'Set your targets'!$I$16,"O",""),"")</f>
      </c>
      <c r="E68" s="5">
        <f>IF($A68&gt;='Set your targets'!$D$17,IF($A68&lt;'Set your targets'!$I$17,"O",""),"")</f>
      </c>
      <c r="F68" s="5" t="str">
        <f>IF($A68&gt;='Set your targets'!$D$18,IF($A68&lt;'Set your targets'!$I$18,"O",""),"")</f>
        <v>O</v>
      </c>
      <c r="G68" s="5">
        <f>IF($A68&gt;='Set your targets'!$D$19,IF($A68&lt;'Set your targets'!$I$19,"O",""),"")</f>
      </c>
      <c r="H68" s="5" t="str">
        <f>IF($A68&gt;='Set your targets'!$D$20,IF($A68&lt;'Set your targets'!$I$20,"O",""),"")</f>
        <v>O</v>
      </c>
      <c r="I68" s="5" t="str">
        <f>IF($A68&gt;='Set your targets'!$D$21,IF($A68&lt;'Set your targets'!$I$21,"O",""),"")</f>
        <v>O</v>
      </c>
    </row>
    <row r="69" spans="1:9" ht="15">
      <c r="A69" s="3">
        <f t="shared" si="1"/>
        <v>42461</v>
      </c>
      <c r="B69" s="3" t="str">
        <f>CONCATENATE(YEAR(A69),".",MONTH(A69)," ","(",ROUND(((A69-'Set your targets'!$C$9)/365.25),0),")")</f>
        <v>2016.4 (48)</v>
      </c>
      <c r="C69" s="5">
        <f>IF($A69&gt;='Set your targets'!$D$15,IF($A69&lt;'Set your targets'!$I$15,"O",""),"")</f>
      </c>
      <c r="D69" s="5">
        <f>IF($A69&gt;='Set your targets'!$D$16,IF($A69&lt;'Set your targets'!$I$16,"O",""),"")</f>
      </c>
      <c r="E69" s="5">
        <f>IF($A69&gt;='Set your targets'!$D$17,IF($A69&lt;'Set your targets'!$I$17,"O",""),"")</f>
      </c>
      <c r="F69" s="5" t="str">
        <f>IF($A69&gt;='Set your targets'!$D$18,IF($A69&lt;'Set your targets'!$I$18,"O",""),"")</f>
        <v>O</v>
      </c>
      <c r="G69" s="5">
        <f>IF($A69&gt;='Set your targets'!$D$19,IF($A69&lt;'Set your targets'!$I$19,"O",""),"")</f>
      </c>
      <c r="H69" s="5" t="str">
        <f>IF($A69&gt;='Set your targets'!$D$20,IF($A69&lt;'Set your targets'!$I$20,"O",""),"")</f>
        <v>O</v>
      </c>
      <c r="I69" s="5" t="str">
        <f>IF($A69&gt;='Set your targets'!$D$21,IF($A69&lt;'Set your targets'!$I$21,"O",""),"")</f>
        <v>O</v>
      </c>
    </row>
    <row r="70" spans="1:9" ht="15">
      <c r="A70" s="3">
        <f t="shared" si="1"/>
        <v>42491</v>
      </c>
      <c r="B70" s="3" t="str">
        <f>CONCATENATE(YEAR(A70),".",MONTH(A70)," ","(",ROUND(((A70-'Set your targets'!$C$9)/365.25),0),")")</f>
        <v>2016.5 (48)</v>
      </c>
      <c r="C70" s="5">
        <f>IF($A70&gt;='Set your targets'!$D$15,IF($A70&lt;'Set your targets'!$I$15,"O",""),"")</f>
      </c>
      <c r="D70" s="5">
        <f>IF($A70&gt;='Set your targets'!$D$16,IF($A70&lt;'Set your targets'!$I$16,"O",""),"")</f>
      </c>
      <c r="E70" s="5">
        <f>IF($A70&gt;='Set your targets'!$D$17,IF($A70&lt;'Set your targets'!$I$17,"O",""),"")</f>
      </c>
      <c r="F70" s="5" t="str">
        <f>IF($A70&gt;='Set your targets'!$D$18,IF($A70&lt;'Set your targets'!$I$18,"O",""),"")</f>
        <v>O</v>
      </c>
      <c r="G70" s="5">
        <f>IF($A70&gt;='Set your targets'!$D$19,IF($A70&lt;'Set your targets'!$I$19,"O",""),"")</f>
      </c>
      <c r="H70" s="5" t="str">
        <f>IF($A70&gt;='Set your targets'!$D$20,IF($A70&lt;'Set your targets'!$I$20,"O",""),"")</f>
        <v>O</v>
      </c>
      <c r="I70" s="5" t="str">
        <f>IF($A70&gt;='Set your targets'!$D$21,IF($A70&lt;'Set your targets'!$I$21,"O",""),"")</f>
        <v>O</v>
      </c>
    </row>
    <row r="71" spans="1:9" ht="15">
      <c r="A71" s="3">
        <f t="shared" si="1"/>
        <v>42522</v>
      </c>
      <c r="B71" s="3" t="str">
        <f>CONCATENATE(YEAR(A71),".",MONTH(A71)," ","(",ROUND(((A71-'Set your targets'!$C$9)/365.25),0),")")</f>
        <v>2016.6 (48)</v>
      </c>
      <c r="C71" s="5">
        <f>IF($A71&gt;='Set your targets'!$D$15,IF($A71&lt;'Set your targets'!$I$15,"O",""),"")</f>
      </c>
      <c r="D71" s="5">
        <f>IF($A71&gt;='Set your targets'!$D$16,IF($A71&lt;'Set your targets'!$I$16,"O",""),"")</f>
      </c>
      <c r="E71" s="5">
        <f>IF($A71&gt;='Set your targets'!$D$17,IF($A71&lt;'Set your targets'!$I$17,"O",""),"")</f>
      </c>
      <c r="F71" s="5" t="str">
        <f>IF($A71&gt;='Set your targets'!$D$18,IF($A71&lt;'Set your targets'!$I$18,"O",""),"")</f>
        <v>O</v>
      </c>
      <c r="G71" s="5">
        <f>IF($A71&gt;='Set your targets'!$D$19,IF($A71&lt;'Set your targets'!$I$19,"O",""),"")</f>
      </c>
      <c r="H71" s="5" t="str">
        <f>IF($A71&gt;='Set your targets'!$D$20,IF($A71&lt;'Set your targets'!$I$20,"O",""),"")</f>
        <v>O</v>
      </c>
      <c r="I71" s="5" t="str">
        <f>IF($A71&gt;='Set your targets'!$D$21,IF($A71&lt;'Set your targets'!$I$21,"O",""),"")</f>
        <v>O</v>
      </c>
    </row>
    <row r="72" spans="1:9" ht="15">
      <c r="A72" s="3">
        <f t="shared" si="1"/>
        <v>42552</v>
      </c>
      <c r="B72" s="3" t="str">
        <f>CONCATENATE(YEAR(A72),".",MONTH(A72)," ","(",ROUND(((A72-'Set your targets'!$C$9)/365.25),0),")")</f>
        <v>2016.7 (48)</v>
      </c>
      <c r="C72" s="5">
        <f>IF($A72&gt;='Set your targets'!$D$15,IF($A72&lt;'Set your targets'!$I$15,"O",""),"")</f>
      </c>
      <c r="D72" s="5">
        <f>IF($A72&gt;='Set your targets'!$D$16,IF($A72&lt;'Set your targets'!$I$16,"O",""),"")</f>
      </c>
      <c r="E72" s="5">
        <f>IF($A72&gt;='Set your targets'!$D$17,IF($A72&lt;'Set your targets'!$I$17,"O",""),"")</f>
      </c>
      <c r="F72" s="5" t="str">
        <f>IF($A72&gt;='Set your targets'!$D$18,IF($A72&lt;'Set your targets'!$I$18,"O",""),"")</f>
        <v>O</v>
      </c>
      <c r="G72" s="5">
        <f>IF($A72&gt;='Set your targets'!$D$19,IF($A72&lt;'Set your targets'!$I$19,"O",""),"")</f>
      </c>
      <c r="H72" s="5" t="str">
        <f>IF($A72&gt;='Set your targets'!$D$20,IF($A72&lt;'Set your targets'!$I$20,"O",""),"")</f>
        <v>O</v>
      </c>
      <c r="I72" s="5" t="str">
        <f>IF($A72&gt;='Set your targets'!$D$21,IF($A72&lt;'Set your targets'!$I$21,"O",""),"")</f>
        <v>O</v>
      </c>
    </row>
    <row r="73" spans="1:9" ht="15">
      <c r="A73" s="3">
        <f t="shared" si="1"/>
        <v>42583</v>
      </c>
      <c r="B73" s="3" t="str">
        <f>CONCATENATE(YEAR(A73),".",MONTH(A73)," ","(",ROUND(((A73-'Set your targets'!$C$9)/365.25),0),")")</f>
        <v>2016.8 (49)</v>
      </c>
      <c r="C73" s="5">
        <f>IF($A73&gt;='Set your targets'!$D$15,IF($A73&lt;'Set your targets'!$I$15,"O",""),"")</f>
      </c>
      <c r="D73" s="5">
        <f>IF($A73&gt;='Set your targets'!$D$16,IF($A73&lt;'Set your targets'!$I$16,"O",""),"")</f>
      </c>
      <c r="E73" s="5">
        <f>IF($A73&gt;='Set your targets'!$D$17,IF($A73&lt;'Set your targets'!$I$17,"O",""),"")</f>
      </c>
      <c r="F73" s="5" t="str">
        <f>IF($A73&gt;='Set your targets'!$D$18,IF($A73&lt;'Set your targets'!$I$18,"O",""),"")</f>
        <v>O</v>
      </c>
      <c r="G73" s="5">
        <f>IF($A73&gt;='Set your targets'!$D$19,IF($A73&lt;'Set your targets'!$I$19,"O",""),"")</f>
      </c>
      <c r="H73" s="5" t="str">
        <f>IF($A73&gt;='Set your targets'!$D$20,IF($A73&lt;'Set your targets'!$I$20,"O",""),"")</f>
        <v>O</v>
      </c>
      <c r="I73" s="5" t="str">
        <f>IF($A73&gt;='Set your targets'!$D$21,IF($A73&lt;'Set your targets'!$I$21,"O",""),"")</f>
        <v>O</v>
      </c>
    </row>
    <row r="74" spans="1:9" ht="15">
      <c r="A74" s="3">
        <f t="shared" si="1"/>
        <v>42614</v>
      </c>
      <c r="B74" s="3" t="str">
        <f>CONCATENATE(YEAR(A74),".",MONTH(A74)," ","(",ROUND(((A74-'Set your targets'!$C$9)/365.25),0),")")</f>
        <v>2016.9 (49)</v>
      </c>
      <c r="C74" s="5">
        <f>IF($A74&gt;='Set your targets'!$D$15,IF($A74&lt;'Set your targets'!$I$15,"O",""),"")</f>
      </c>
      <c r="D74" s="5">
        <f>IF($A74&gt;='Set your targets'!$D$16,IF($A74&lt;'Set your targets'!$I$16,"O",""),"")</f>
      </c>
      <c r="E74" s="5">
        <f>IF($A74&gt;='Set your targets'!$D$17,IF($A74&lt;'Set your targets'!$I$17,"O",""),"")</f>
      </c>
      <c r="F74" s="5" t="str">
        <f>IF($A74&gt;='Set your targets'!$D$18,IF($A74&lt;'Set your targets'!$I$18,"O",""),"")</f>
        <v>O</v>
      </c>
      <c r="G74" s="5">
        <f>IF($A74&gt;='Set your targets'!$D$19,IF($A74&lt;'Set your targets'!$I$19,"O",""),"")</f>
      </c>
      <c r="H74" s="5" t="str">
        <f>IF($A74&gt;='Set your targets'!$D$20,IF($A74&lt;'Set your targets'!$I$20,"O",""),"")</f>
        <v>O</v>
      </c>
      <c r="I74" s="5" t="str">
        <f>IF($A74&gt;='Set your targets'!$D$21,IF($A74&lt;'Set your targets'!$I$21,"O",""),"")</f>
        <v>O</v>
      </c>
    </row>
    <row r="75" spans="1:9" ht="15">
      <c r="A75" s="3">
        <f t="shared" si="1"/>
        <v>42644</v>
      </c>
      <c r="B75" s="3" t="str">
        <f>CONCATENATE(YEAR(A75),".",MONTH(A75)," ","(",ROUND(((A75-'Set your targets'!$C$9)/365.25),0),")")</f>
        <v>2016.10 (49)</v>
      </c>
      <c r="C75" s="5">
        <f>IF($A75&gt;='Set your targets'!$D$15,IF($A75&lt;'Set your targets'!$I$15,"O",""),"")</f>
      </c>
      <c r="D75" s="5">
        <f>IF($A75&gt;='Set your targets'!$D$16,IF($A75&lt;'Set your targets'!$I$16,"O",""),"")</f>
      </c>
      <c r="E75" s="5">
        <f>IF($A75&gt;='Set your targets'!$D$17,IF($A75&lt;'Set your targets'!$I$17,"O",""),"")</f>
      </c>
      <c r="F75" s="5" t="str">
        <f>IF($A75&gt;='Set your targets'!$D$18,IF($A75&lt;'Set your targets'!$I$18,"O",""),"")</f>
        <v>O</v>
      </c>
      <c r="G75" s="5">
        <f>IF($A75&gt;='Set your targets'!$D$19,IF($A75&lt;'Set your targets'!$I$19,"O",""),"")</f>
      </c>
      <c r="H75" s="5" t="str">
        <f>IF($A75&gt;='Set your targets'!$D$20,IF($A75&lt;'Set your targets'!$I$20,"O",""),"")</f>
        <v>O</v>
      </c>
      <c r="I75" s="5" t="str">
        <f>IF($A75&gt;='Set your targets'!$D$21,IF($A75&lt;'Set your targets'!$I$21,"O",""),"")</f>
        <v>O</v>
      </c>
    </row>
    <row r="76" spans="1:9" ht="15">
      <c r="A76" s="3">
        <f t="shared" si="1"/>
        <v>42675</v>
      </c>
      <c r="B76" s="3" t="str">
        <f>CONCATENATE(YEAR(A76),".",MONTH(A76)," ","(",ROUND(((A76-'Set your targets'!$C$9)/365.25),0),")")</f>
        <v>2016.11 (49)</v>
      </c>
      <c r="C76" s="5">
        <f>IF($A76&gt;='Set your targets'!$D$15,IF($A76&lt;'Set your targets'!$I$15,"O",""),"")</f>
      </c>
      <c r="D76" s="5">
        <f>IF($A76&gt;='Set your targets'!$D$16,IF($A76&lt;'Set your targets'!$I$16,"O",""),"")</f>
      </c>
      <c r="E76" s="5">
        <f>IF($A76&gt;='Set your targets'!$D$17,IF($A76&lt;'Set your targets'!$I$17,"O",""),"")</f>
      </c>
      <c r="F76" s="5" t="str">
        <f>IF($A76&gt;='Set your targets'!$D$18,IF($A76&lt;'Set your targets'!$I$18,"O",""),"")</f>
        <v>O</v>
      </c>
      <c r="G76" s="5">
        <f>IF($A76&gt;='Set your targets'!$D$19,IF($A76&lt;'Set your targets'!$I$19,"O",""),"")</f>
      </c>
      <c r="H76" s="5" t="str">
        <f>IF($A76&gt;='Set your targets'!$D$20,IF($A76&lt;'Set your targets'!$I$20,"O",""),"")</f>
        <v>O</v>
      </c>
      <c r="I76" s="5" t="str">
        <f>IF($A76&gt;='Set your targets'!$D$21,IF($A76&lt;'Set your targets'!$I$21,"O",""),"")</f>
        <v>O</v>
      </c>
    </row>
    <row r="77" spans="1:9" ht="15">
      <c r="A77" s="3">
        <f t="shared" si="1"/>
        <v>42705</v>
      </c>
      <c r="B77" s="3" t="str">
        <f>CONCATENATE(YEAR(A77),".",MONTH(A77)," ","(",ROUND(((A77-'Set your targets'!$C$9)/365.25),0),")")</f>
        <v>2016.12 (49)</v>
      </c>
      <c r="C77" s="5">
        <f>IF($A77&gt;='Set your targets'!$D$15,IF($A77&lt;'Set your targets'!$I$15,"O",""),"")</f>
      </c>
      <c r="D77" s="5">
        <f>IF($A77&gt;='Set your targets'!$D$16,IF($A77&lt;'Set your targets'!$I$16,"O",""),"")</f>
      </c>
      <c r="E77" s="5">
        <f>IF($A77&gt;='Set your targets'!$D$17,IF($A77&lt;'Set your targets'!$I$17,"O",""),"")</f>
      </c>
      <c r="F77" s="5" t="str">
        <f>IF($A77&gt;='Set your targets'!$D$18,IF($A77&lt;'Set your targets'!$I$18,"O",""),"")</f>
        <v>O</v>
      </c>
      <c r="G77" s="5">
        <f>IF($A77&gt;='Set your targets'!$D$19,IF($A77&lt;'Set your targets'!$I$19,"O",""),"")</f>
      </c>
      <c r="H77" s="5" t="str">
        <f>IF($A77&gt;='Set your targets'!$D$20,IF($A77&lt;'Set your targets'!$I$20,"O",""),"")</f>
        <v>O</v>
      </c>
      <c r="I77" s="5" t="str">
        <f>IF($A77&gt;='Set your targets'!$D$21,IF($A77&lt;'Set your targets'!$I$21,"O",""),"")</f>
        <v>O</v>
      </c>
    </row>
    <row r="78" spans="1:9" ht="15">
      <c r="A78" s="3">
        <f t="shared" si="1"/>
        <v>42736</v>
      </c>
      <c r="B78" s="3" t="str">
        <f>CONCATENATE(YEAR(A78),".",MONTH(A78)," ","(",ROUND(((A78-'Set your targets'!$C$9)/365.25),0),")")</f>
        <v>2017.1 (49)</v>
      </c>
      <c r="C78" s="5">
        <f>IF($A78&gt;='Set your targets'!$D$15,IF($A78&lt;'Set your targets'!$I$15,"O",""),"")</f>
      </c>
      <c r="D78" s="5">
        <f>IF($A78&gt;='Set your targets'!$D$16,IF($A78&lt;'Set your targets'!$I$16,"O",""),"")</f>
      </c>
      <c r="E78" s="5">
        <f>IF($A78&gt;='Set your targets'!$D$17,IF($A78&lt;'Set your targets'!$I$17,"O",""),"")</f>
      </c>
      <c r="F78" s="5" t="str">
        <f>IF($A78&gt;='Set your targets'!$D$18,IF($A78&lt;'Set your targets'!$I$18,"O",""),"")</f>
        <v>O</v>
      </c>
      <c r="G78" s="5">
        <f>IF($A78&gt;='Set your targets'!$D$19,IF($A78&lt;'Set your targets'!$I$19,"O",""),"")</f>
      </c>
      <c r="H78" s="5">
        <f>IF($A78&gt;='Set your targets'!$D$20,IF($A78&lt;'Set your targets'!$I$20,"O",""),"")</f>
      </c>
      <c r="I78" s="5" t="str">
        <f>IF($A78&gt;='Set your targets'!$D$21,IF($A78&lt;'Set your targets'!$I$21,"O",""),"")</f>
        <v>O</v>
      </c>
    </row>
    <row r="79" spans="1:9" ht="15">
      <c r="A79" s="3">
        <f t="shared" si="1"/>
        <v>42767</v>
      </c>
      <c r="B79" s="3" t="str">
        <f>CONCATENATE(YEAR(A79),".",MONTH(A79)," ","(",ROUND(((A79-'Set your targets'!$C$9)/365.25),0),")")</f>
        <v>2017.2 (49)</v>
      </c>
      <c r="C79" s="5">
        <f>IF($A79&gt;='Set your targets'!$D$15,IF($A79&lt;'Set your targets'!$I$15,"O",""),"")</f>
      </c>
      <c r="D79" s="5">
        <f>IF($A79&gt;='Set your targets'!$D$16,IF($A79&lt;'Set your targets'!$I$16,"O",""),"")</f>
      </c>
      <c r="E79" s="5">
        <f>IF($A79&gt;='Set your targets'!$D$17,IF($A79&lt;'Set your targets'!$I$17,"O",""),"")</f>
      </c>
      <c r="F79" s="5" t="str">
        <f>IF($A79&gt;='Set your targets'!$D$18,IF($A79&lt;'Set your targets'!$I$18,"O",""),"")</f>
        <v>O</v>
      </c>
      <c r="G79" s="5">
        <f>IF($A79&gt;='Set your targets'!$D$19,IF($A79&lt;'Set your targets'!$I$19,"O",""),"")</f>
      </c>
      <c r="H79" s="5">
        <f>IF($A79&gt;='Set your targets'!$D$20,IF($A79&lt;'Set your targets'!$I$20,"O",""),"")</f>
      </c>
      <c r="I79" s="5" t="str">
        <f>IF($A79&gt;='Set your targets'!$D$21,IF($A79&lt;'Set your targets'!$I$21,"O",""),"")</f>
        <v>O</v>
      </c>
    </row>
    <row r="80" spans="1:9" ht="15">
      <c r="A80" s="3">
        <f t="shared" si="1"/>
        <v>42795</v>
      </c>
      <c r="B80" s="3" t="str">
        <f>CONCATENATE(YEAR(A80),".",MONTH(A80)," ","(",ROUND(((A80-'Set your targets'!$C$9)/365.25),0),")")</f>
        <v>2017.3 (49)</v>
      </c>
      <c r="C80" s="5">
        <f>IF($A80&gt;='Set your targets'!$D$15,IF($A80&lt;'Set your targets'!$I$15,"O",""),"")</f>
      </c>
      <c r="D80" s="5">
        <f>IF($A80&gt;='Set your targets'!$D$16,IF($A80&lt;'Set your targets'!$I$16,"O",""),"")</f>
      </c>
      <c r="E80" s="5">
        <f>IF($A80&gt;='Set your targets'!$D$17,IF($A80&lt;'Set your targets'!$I$17,"O",""),"")</f>
      </c>
      <c r="F80" s="5" t="str">
        <f>IF($A80&gt;='Set your targets'!$D$18,IF($A80&lt;'Set your targets'!$I$18,"O",""),"")</f>
        <v>O</v>
      </c>
      <c r="G80" s="5">
        <f>IF($A80&gt;='Set your targets'!$D$19,IF($A80&lt;'Set your targets'!$I$19,"O",""),"")</f>
      </c>
      <c r="H80" s="5">
        <f>IF($A80&gt;='Set your targets'!$D$20,IF($A80&lt;'Set your targets'!$I$20,"O",""),"")</f>
      </c>
      <c r="I80" s="5" t="str">
        <f>IF($A80&gt;='Set your targets'!$D$21,IF($A80&lt;'Set your targets'!$I$21,"O",""),"")</f>
        <v>O</v>
      </c>
    </row>
    <row r="81" spans="1:9" ht="15">
      <c r="A81" s="3">
        <f t="shared" si="1"/>
        <v>42826</v>
      </c>
      <c r="B81" s="3" t="str">
        <f>CONCATENATE(YEAR(A81),".",MONTH(A81)," ","(",ROUND(((A81-'Set your targets'!$C$9)/365.25),0),")")</f>
        <v>2017.4 (49)</v>
      </c>
      <c r="C81" s="5" t="str">
        <f>IF($A81&gt;='Set your targets'!$D$15,IF($A81&lt;'Set your targets'!$I$15,"O",""),"")</f>
        <v>O</v>
      </c>
      <c r="D81" s="5">
        <f>IF($A81&gt;='Set your targets'!$D$16,IF($A81&lt;'Set your targets'!$I$16,"O",""),"")</f>
      </c>
      <c r="E81" s="5">
        <f>IF($A81&gt;='Set your targets'!$D$17,IF($A81&lt;'Set your targets'!$I$17,"O",""),"")</f>
      </c>
      <c r="F81" s="5" t="str">
        <f>IF($A81&gt;='Set your targets'!$D$18,IF($A81&lt;'Set your targets'!$I$18,"O",""),"")</f>
        <v>O</v>
      </c>
      <c r="G81" s="5" t="str">
        <f>IF($A81&gt;='Set your targets'!$D$19,IF($A81&lt;'Set your targets'!$I$19,"O",""),"")</f>
        <v>O</v>
      </c>
      <c r="H81" s="5">
        <f>IF($A81&gt;='Set your targets'!$D$20,IF($A81&lt;'Set your targets'!$I$20,"O",""),"")</f>
      </c>
      <c r="I81" s="5" t="str">
        <f>IF($A81&gt;='Set your targets'!$D$21,IF($A81&lt;'Set your targets'!$I$21,"O",""),"")</f>
        <v>O</v>
      </c>
    </row>
    <row r="82" spans="1:9" ht="15">
      <c r="A82" s="3">
        <f t="shared" si="1"/>
        <v>42856</v>
      </c>
      <c r="B82" s="3" t="str">
        <f>CONCATENATE(YEAR(A82),".",MONTH(A82)," ","(",ROUND(((A82-'Set your targets'!$C$9)/365.25),0),")")</f>
        <v>2017.5 (49)</v>
      </c>
      <c r="C82" s="5" t="str">
        <f>IF($A82&gt;='Set your targets'!$D$15,IF($A82&lt;'Set your targets'!$I$15,"O",""),"")</f>
        <v>O</v>
      </c>
      <c r="D82" s="5">
        <f>IF($A82&gt;='Set your targets'!$D$16,IF($A82&lt;'Set your targets'!$I$16,"O",""),"")</f>
      </c>
      <c r="E82" s="5">
        <f>IF($A82&gt;='Set your targets'!$D$17,IF($A82&lt;'Set your targets'!$I$17,"O",""),"")</f>
      </c>
      <c r="F82" s="5" t="str">
        <f>IF($A82&gt;='Set your targets'!$D$18,IF($A82&lt;'Set your targets'!$I$18,"O",""),"")</f>
        <v>O</v>
      </c>
      <c r="G82" s="5" t="str">
        <f>IF($A82&gt;='Set your targets'!$D$19,IF($A82&lt;'Set your targets'!$I$19,"O",""),"")</f>
        <v>O</v>
      </c>
      <c r="H82" s="5">
        <f>IF($A82&gt;='Set your targets'!$D$20,IF($A82&lt;'Set your targets'!$I$20,"O",""),"")</f>
      </c>
      <c r="I82" s="5" t="str">
        <f>IF($A82&gt;='Set your targets'!$D$21,IF($A82&lt;'Set your targets'!$I$21,"O",""),"")</f>
        <v>O</v>
      </c>
    </row>
    <row r="83" spans="1:9" ht="15">
      <c r="A83" s="3">
        <f t="shared" si="1"/>
        <v>42887</v>
      </c>
      <c r="B83" s="3" t="str">
        <f>CONCATENATE(YEAR(A83),".",MONTH(A83)," ","(",ROUND(((A83-'Set your targets'!$C$9)/365.25),0),")")</f>
        <v>2017.6 (49)</v>
      </c>
      <c r="C83" s="5" t="str">
        <f>IF($A83&gt;='Set your targets'!$D$15,IF($A83&lt;'Set your targets'!$I$15,"O",""),"")</f>
        <v>O</v>
      </c>
      <c r="D83" s="5">
        <f>IF($A83&gt;='Set your targets'!$D$16,IF($A83&lt;'Set your targets'!$I$16,"O",""),"")</f>
      </c>
      <c r="E83" s="5">
        <f>IF($A83&gt;='Set your targets'!$D$17,IF($A83&lt;'Set your targets'!$I$17,"O",""),"")</f>
      </c>
      <c r="F83" s="5" t="str">
        <f>IF($A83&gt;='Set your targets'!$D$18,IF($A83&lt;'Set your targets'!$I$18,"O",""),"")</f>
        <v>O</v>
      </c>
      <c r="G83" s="5" t="str">
        <f>IF($A83&gt;='Set your targets'!$D$19,IF($A83&lt;'Set your targets'!$I$19,"O",""),"")</f>
        <v>O</v>
      </c>
      <c r="H83" s="5">
        <f>IF($A83&gt;='Set your targets'!$D$20,IF($A83&lt;'Set your targets'!$I$20,"O",""),"")</f>
      </c>
      <c r="I83" s="5" t="str">
        <f>IF($A83&gt;='Set your targets'!$D$21,IF($A83&lt;'Set your targets'!$I$21,"O",""),"")</f>
        <v>O</v>
      </c>
    </row>
    <row r="84" spans="1:9" ht="15">
      <c r="A84" s="3">
        <f t="shared" si="1"/>
        <v>42917</v>
      </c>
      <c r="B84" s="3" t="str">
        <f>CONCATENATE(YEAR(A84),".",MONTH(A84)," ","(",ROUND(((A84-'Set your targets'!$C$9)/365.25),0),")")</f>
        <v>2017.7 (49)</v>
      </c>
      <c r="C84" s="5" t="str">
        <f>IF($A84&gt;='Set your targets'!$D$15,IF($A84&lt;'Set your targets'!$I$15,"O",""),"")</f>
        <v>O</v>
      </c>
      <c r="D84" s="5" t="str">
        <f>IF($A84&gt;='Set your targets'!$D$16,IF($A84&lt;'Set your targets'!$I$16,"O",""),"")</f>
        <v>O</v>
      </c>
      <c r="E84" s="5">
        <f>IF($A84&gt;='Set your targets'!$D$17,IF($A84&lt;'Set your targets'!$I$17,"O",""),"")</f>
      </c>
      <c r="F84" s="5" t="str">
        <f>IF($A84&gt;='Set your targets'!$D$18,IF($A84&lt;'Set your targets'!$I$18,"O",""),"")</f>
        <v>O</v>
      </c>
      <c r="G84" s="5" t="str">
        <f>IF($A84&gt;='Set your targets'!$D$19,IF($A84&lt;'Set your targets'!$I$19,"O",""),"")</f>
        <v>O</v>
      </c>
      <c r="H84" s="5">
        <f>IF($A84&gt;='Set your targets'!$D$20,IF($A84&lt;'Set your targets'!$I$20,"O",""),"")</f>
      </c>
      <c r="I84" s="5" t="str">
        <f>IF($A84&gt;='Set your targets'!$D$21,IF($A84&lt;'Set your targets'!$I$21,"O",""),"")</f>
        <v>O</v>
      </c>
    </row>
    <row r="85" spans="1:9" ht="15">
      <c r="A85" s="3">
        <f aca="true" t="shared" si="2" ref="A85:A148">DATE(YEAR(A84),MONTH(A84)+1,DAY(A84))</f>
        <v>42948</v>
      </c>
      <c r="B85" s="3" t="str">
        <f>CONCATENATE(YEAR(A85),".",MONTH(A85)," ","(",ROUND(((A85-'Set your targets'!$C$9)/365.25),0),")")</f>
        <v>2017.8 (50)</v>
      </c>
      <c r="C85" s="5" t="str">
        <f>IF($A85&gt;='Set your targets'!$D$15,IF($A85&lt;'Set your targets'!$I$15,"O",""),"")</f>
        <v>O</v>
      </c>
      <c r="D85" s="5" t="str">
        <f>IF($A85&gt;='Set your targets'!$D$16,IF($A85&lt;'Set your targets'!$I$16,"O",""),"")</f>
        <v>O</v>
      </c>
      <c r="E85" s="5">
        <f>IF($A85&gt;='Set your targets'!$D$17,IF($A85&lt;'Set your targets'!$I$17,"O",""),"")</f>
      </c>
      <c r="F85" s="5" t="str">
        <f>IF($A85&gt;='Set your targets'!$D$18,IF($A85&lt;'Set your targets'!$I$18,"O",""),"")</f>
        <v>O</v>
      </c>
      <c r="G85" s="5" t="str">
        <f>IF($A85&gt;='Set your targets'!$D$19,IF($A85&lt;'Set your targets'!$I$19,"O",""),"")</f>
        <v>O</v>
      </c>
      <c r="H85" s="5">
        <f>IF($A85&gt;='Set your targets'!$D$20,IF($A85&lt;'Set your targets'!$I$20,"O",""),"")</f>
      </c>
      <c r="I85" s="5" t="str">
        <f>IF($A85&gt;='Set your targets'!$D$21,IF($A85&lt;'Set your targets'!$I$21,"O",""),"")</f>
        <v>O</v>
      </c>
    </row>
    <row r="86" spans="1:9" ht="15">
      <c r="A86" s="3">
        <f t="shared" si="2"/>
        <v>42979</v>
      </c>
      <c r="B86" s="3" t="str">
        <f>CONCATENATE(YEAR(A86),".",MONTH(A86)," ","(",ROUND(((A86-'Set your targets'!$C$9)/365.25),0),")")</f>
        <v>2017.9 (50)</v>
      </c>
      <c r="C86" s="5" t="str">
        <f>IF($A86&gt;='Set your targets'!$D$15,IF($A86&lt;'Set your targets'!$I$15,"O",""),"")</f>
        <v>O</v>
      </c>
      <c r="D86" s="5" t="str">
        <f>IF($A86&gt;='Set your targets'!$D$16,IF($A86&lt;'Set your targets'!$I$16,"O",""),"")</f>
        <v>O</v>
      </c>
      <c r="E86" s="5">
        <f>IF($A86&gt;='Set your targets'!$D$17,IF($A86&lt;'Set your targets'!$I$17,"O",""),"")</f>
      </c>
      <c r="F86" s="5" t="str">
        <f>IF($A86&gt;='Set your targets'!$D$18,IF($A86&lt;'Set your targets'!$I$18,"O",""),"")</f>
        <v>O</v>
      </c>
      <c r="G86" s="5" t="str">
        <f>IF($A86&gt;='Set your targets'!$D$19,IF($A86&lt;'Set your targets'!$I$19,"O",""),"")</f>
        <v>O</v>
      </c>
      <c r="H86" s="5">
        <f>IF($A86&gt;='Set your targets'!$D$20,IF($A86&lt;'Set your targets'!$I$20,"O",""),"")</f>
      </c>
      <c r="I86" s="5" t="str">
        <f>IF($A86&gt;='Set your targets'!$D$21,IF($A86&lt;'Set your targets'!$I$21,"O",""),"")</f>
        <v>O</v>
      </c>
    </row>
    <row r="87" spans="1:9" ht="15">
      <c r="A87" s="3">
        <f t="shared" si="2"/>
        <v>43009</v>
      </c>
      <c r="B87" s="3" t="str">
        <f>CONCATENATE(YEAR(A87),".",MONTH(A87)," ","(",ROUND(((A87-'Set your targets'!$C$9)/365.25),0),")")</f>
        <v>2017.10 (50)</v>
      </c>
      <c r="C87" s="5" t="str">
        <f>IF($A87&gt;='Set your targets'!$D$15,IF($A87&lt;'Set your targets'!$I$15,"O",""),"")</f>
        <v>O</v>
      </c>
      <c r="D87" s="5" t="str">
        <f>IF($A87&gt;='Set your targets'!$D$16,IF($A87&lt;'Set your targets'!$I$16,"O",""),"")</f>
        <v>O</v>
      </c>
      <c r="E87" s="5">
        <f>IF($A87&gt;='Set your targets'!$D$17,IF($A87&lt;'Set your targets'!$I$17,"O",""),"")</f>
      </c>
      <c r="F87" s="5" t="str">
        <f>IF($A87&gt;='Set your targets'!$D$18,IF($A87&lt;'Set your targets'!$I$18,"O",""),"")</f>
        <v>O</v>
      </c>
      <c r="G87" s="5" t="str">
        <f>IF($A87&gt;='Set your targets'!$D$19,IF($A87&lt;'Set your targets'!$I$19,"O",""),"")</f>
        <v>O</v>
      </c>
      <c r="H87" s="5">
        <f>IF($A87&gt;='Set your targets'!$D$20,IF($A87&lt;'Set your targets'!$I$20,"O",""),"")</f>
      </c>
      <c r="I87" s="5" t="str">
        <f>IF($A87&gt;='Set your targets'!$D$21,IF($A87&lt;'Set your targets'!$I$21,"O",""),"")</f>
        <v>O</v>
      </c>
    </row>
    <row r="88" spans="1:9" ht="15">
      <c r="A88" s="3">
        <f t="shared" si="2"/>
        <v>43040</v>
      </c>
      <c r="B88" s="3" t="str">
        <f>CONCATENATE(YEAR(A88),".",MONTH(A88)," ","(",ROUND(((A88-'Set your targets'!$C$9)/365.25),0),")")</f>
        <v>2017.11 (50)</v>
      </c>
      <c r="C88" s="5" t="str">
        <f>IF($A88&gt;='Set your targets'!$D$15,IF($A88&lt;'Set your targets'!$I$15,"O",""),"")</f>
        <v>O</v>
      </c>
      <c r="D88" s="5" t="str">
        <f>IF($A88&gt;='Set your targets'!$D$16,IF($A88&lt;'Set your targets'!$I$16,"O",""),"")</f>
        <v>O</v>
      </c>
      <c r="E88" s="5">
        <f>IF($A88&gt;='Set your targets'!$D$17,IF($A88&lt;'Set your targets'!$I$17,"O",""),"")</f>
      </c>
      <c r="F88" s="5" t="str">
        <f>IF($A88&gt;='Set your targets'!$D$18,IF($A88&lt;'Set your targets'!$I$18,"O",""),"")</f>
        <v>O</v>
      </c>
      <c r="G88" s="5" t="str">
        <f>IF($A88&gt;='Set your targets'!$D$19,IF($A88&lt;'Set your targets'!$I$19,"O",""),"")</f>
        <v>O</v>
      </c>
      <c r="H88" s="5">
        <f>IF($A88&gt;='Set your targets'!$D$20,IF($A88&lt;'Set your targets'!$I$20,"O",""),"")</f>
      </c>
      <c r="I88" s="5" t="str">
        <f>IF($A88&gt;='Set your targets'!$D$21,IF($A88&lt;'Set your targets'!$I$21,"O",""),"")</f>
        <v>O</v>
      </c>
    </row>
    <row r="89" spans="1:9" ht="15">
      <c r="A89" s="3">
        <f t="shared" si="2"/>
        <v>43070</v>
      </c>
      <c r="B89" s="3" t="str">
        <f>CONCATENATE(YEAR(A89),".",MONTH(A89)," ","(",ROUND(((A89-'Set your targets'!$C$9)/365.25),0),")")</f>
        <v>2017.12 (50)</v>
      </c>
      <c r="C89" s="5" t="str">
        <f>IF($A89&gt;='Set your targets'!$D$15,IF($A89&lt;'Set your targets'!$I$15,"O",""),"")</f>
        <v>O</v>
      </c>
      <c r="D89" s="5" t="str">
        <f>IF($A89&gt;='Set your targets'!$D$16,IF($A89&lt;'Set your targets'!$I$16,"O",""),"")</f>
        <v>O</v>
      </c>
      <c r="E89" s="5">
        <f>IF($A89&gt;='Set your targets'!$D$17,IF($A89&lt;'Set your targets'!$I$17,"O",""),"")</f>
      </c>
      <c r="F89" s="5" t="str">
        <f>IF($A89&gt;='Set your targets'!$D$18,IF($A89&lt;'Set your targets'!$I$18,"O",""),"")</f>
        <v>O</v>
      </c>
      <c r="G89" s="5" t="str">
        <f>IF($A89&gt;='Set your targets'!$D$19,IF($A89&lt;'Set your targets'!$I$19,"O",""),"")</f>
        <v>O</v>
      </c>
      <c r="H89" s="5">
        <f>IF($A89&gt;='Set your targets'!$D$20,IF($A89&lt;'Set your targets'!$I$20,"O",""),"")</f>
      </c>
      <c r="I89" s="5" t="str">
        <f>IF($A89&gt;='Set your targets'!$D$21,IF($A89&lt;'Set your targets'!$I$21,"O",""),"")</f>
        <v>O</v>
      </c>
    </row>
    <row r="90" spans="1:9" ht="15">
      <c r="A90" s="3">
        <f t="shared" si="2"/>
        <v>43101</v>
      </c>
      <c r="B90" s="3" t="str">
        <f>CONCATENATE(YEAR(A90),".",MONTH(A90)," ","(",ROUND(((A90-'Set your targets'!$C$9)/365.25),0),")")</f>
        <v>2018.1 (50)</v>
      </c>
      <c r="C90" s="5" t="str">
        <f>IF($A90&gt;='Set your targets'!$D$15,IF($A90&lt;'Set your targets'!$I$15,"O",""),"")</f>
        <v>O</v>
      </c>
      <c r="D90" s="5" t="str">
        <f>IF($A90&gt;='Set your targets'!$D$16,IF($A90&lt;'Set your targets'!$I$16,"O",""),"")</f>
        <v>O</v>
      </c>
      <c r="E90" s="5">
        <f>IF($A90&gt;='Set your targets'!$D$17,IF($A90&lt;'Set your targets'!$I$17,"O",""),"")</f>
      </c>
      <c r="F90" s="5" t="str">
        <f>IF($A90&gt;='Set your targets'!$D$18,IF($A90&lt;'Set your targets'!$I$18,"O",""),"")</f>
        <v>O</v>
      </c>
      <c r="G90" s="5">
        <f>IF($A90&gt;='Set your targets'!$D$19,IF($A90&lt;'Set your targets'!$I$19,"O",""),"")</f>
      </c>
      <c r="H90" s="5">
        <f>IF($A90&gt;='Set your targets'!$D$20,IF($A90&lt;'Set your targets'!$I$20,"O",""),"")</f>
      </c>
      <c r="I90" s="5" t="str">
        <f>IF($A90&gt;='Set your targets'!$D$21,IF($A90&lt;'Set your targets'!$I$21,"O",""),"")</f>
        <v>O</v>
      </c>
    </row>
    <row r="91" spans="1:9" ht="15">
      <c r="A91" s="3">
        <f t="shared" si="2"/>
        <v>43132</v>
      </c>
      <c r="B91" s="3" t="str">
        <f>CONCATENATE(YEAR(A91),".",MONTH(A91)," ","(",ROUND(((A91-'Set your targets'!$C$9)/365.25),0),")")</f>
        <v>2018.2 (50)</v>
      </c>
      <c r="C91" s="5" t="str">
        <f>IF($A91&gt;='Set your targets'!$D$15,IF($A91&lt;'Set your targets'!$I$15,"O",""),"")</f>
        <v>O</v>
      </c>
      <c r="D91" s="5" t="str">
        <f>IF($A91&gt;='Set your targets'!$D$16,IF($A91&lt;'Set your targets'!$I$16,"O",""),"")</f>
        <v>O</v>
      </c>
      <c r="E91" s="5">
        <f>IF($A91&gt;='Set your targets'!$D$17,IF($A91&lt;'Set your targets'!$I$17,"O",""),"")</f>
      </c>
      <c r="F91" s="5" t="str">
        <f>IF($A91&gt;='Set your targets'!$D$18,IF($A91&lt;'Set your targets'!$I$18,"O",""),"")</f>
        <v>O</v>
      </c>
      <c r="G91" s="5">
        <f>IF($A91&gt;='Set your targets'!$D$19,IF($A91&lt;'Set your targets'!$I$19,"O",""),"")</f>
      </c>
      <c r="H91" s="5">
        <f>IF($A91&gt;='Set your targets'!$D$20,IF($A91&lt;'Set your targets'!$I$20,"O",""),"")</f>
      </c>
      <c r="I91" s="5" t="str">
        <f>IF($A91&gt;='Set your targets'!$D$21,IF($A91&lt;'Set your targets'!$I$21,"O",""),"")</f>
        <v>O</v>
      </c>
    </row>
    <row r="92" spans="1:9" ht="15">
      <c r="A92" s="3">
        <f t="shared" si="2"/>
        <v>43160</v>
      </c>
      <c r="B92" s="3" t="str">
        <f>CONCATENATE(YEAR(A92),".",MONTH(A92)," ","(",ROUND(((A92-'Set your targets'!$C$9)/365.25),0),")")</f>
        <v>2018.3 (50)</v>
      </c>
      <c r="C92" s="5" t="str">
        <f>IF($A92&gt;='Set your targets'!$D$15,IF($A92&lt;'Set your targets'!$I$15,"O",""),"")</f>
        <v>O</v>
      </c>
      <c r="D92" s="5" t="str">
        <f>IF($A92&gt;='Set your targets'!$D$16,IF($A92&lt;'Set your targets'!$I$16,"O",""),"")</f>
        <v>O</v>
      </c>
      <c r="E92" s="5">
        <f>IF($A92&gt;='Set your targets'!$D$17,IF($A92&lt;'Set your targets'!$I$17,"O",""),"")</f>
      </c>
      <c r="F92" s="5" t="str">
        <f>IF($A92&gt;='Set your targets'!$D$18,IF($A92&lt;'Set your targets'!$I$18,"O",""),"")</f>
        <v>O</v>
      </c>
      <c r="G92" s="5">
        <f>IF($A92&gt;='Set your targets'!$D$19,IF($A92&lt;'Set your targets'!$I$19,"O",""),"")</f>
      </c>
      <c r="H92" s="5">
        <f>IF($A92&gt;='Set your targets'!$D$20,IF($A92&lt;'Set your targets'!$I$20,"O",""),"")</f>
      </c>
      <c r="I92" s="5" t="str">
        <f>IF($A92&gt;='Set your targets'!$D$21,IF($A92&lt;'Set your targets'!$I$21,"O",""),"")</f>
        <v>O</v>
      </c>
    </row>
    <row r="93" spans="1:9" ht="15">
      <c r="A93" s="3">
        <f t="shared" si="2"/>
        <v>43191</v>
      </c>
      <c r="B93" s="3" t="str">
        <f>CONCATENATE(YEAR(A93),".",MONTH(A93)," ","(",ROUND(((A93-'Set your targets'!$C$9)/365.25),0),")")</f>
        <v>2018.4 (50)</v>
      </c>
      <c r="C93" s="5">
        <f>IF($A93&gt;='Set your targets'!$D$15,IF($A93&lt;'Set your targets'!$I$15,"O",""),"")</f>
      </c>
      <c r="D93" s="5" t="str">
        <f>IF($A93&gt;='Set your targets'!$D$16,IF($A93&lt;'Set your targets'!$I$16,"O",""),"")</f>
        <v>O</v>
      </c>
      <c r="E93" s="5">
        <f>IF($A93&gt;='Set your targets'!$D$17,IF($A93&lt;'Set your targets'!$I$17,"O",""),"")</f>
      </c>
      <c r="F93" s="5" t="str">
        <f>IF($A93&gt;='Set your targets'!$D$18,IF($A93&lt;'Set your targets'!$I$18,"O",""),"")</f>
        <v>O</v>
      </c>
      <c r="G93" s="5">
        <f>IF($A93&gt;='Set your targets'!$D$19,IF($A93&lt;'Set your targets'!$I$19,"O",""),"")</f>
      </c>
      <c r="H93" s="5">
        <f>IF($A93&gt;='Set your targets'!$D$20,IF($A93&lt;'Set your targets'!$I$20,"O",""),"")</f>
      </c>
      <c r="I93" s="5" t="str">
        <f>IF($A93&gt;='Set your targets'!$D$21,IF($A93&lt;'Set your targets'!$I$21,"O",""),"")</f>
        <v>O</v>
      </c>
    </row>
    <row r="94" spans="1:9" ht="15">
      <c r="A94" s="3">
        <f t="shared" si="2"/>
        <v>43221</v>
      </c>
      <c r="B94" s="3" t="str">
        <f>CONCATENATE(YEAR(A94),".",MONTH(A94)," ","(",ROUND(((A94-'Set your targets'!$C$9)/365.25),0),")")</f>
        <v>2018.5 (50)</v>
      </c>
      <c r="C94" s="5">
        <f>IF($A94&gt;='Set your targets'!$D$15,IF($A94&lt;'Set your targets'!$I$15,"O",""),"")</f>
      </c>
      <c r="D94" s="5" t="str">
        <f>IF($A94&gt;='Set your targets'!$D$16,IF($A94&lt;'Set your targets'!$I$16,"O",""),"")</f>
        <v>O</v>
      </c>
      <c r="E94" s="5">
        <f>IF($A94&gt;='Set your targets'!$D$17,IF($A94&lt;'Set your targets'!$I$17,"O",""),"")</f>
      </c>
      <c r="F94" s="5" t="str">
        <f>IF($A94&gt;='Set your targets'!$D$18,IF($A94&lt;'Set your targets'!$I$18,"O",""),"")</f>
        <v>O</v>
      </c>
      <c r="G94" s="5">
        <f>IF($A94&gt;='Set your targets'!$D$19,IF($A94&lt;'Set your targets'!$I$19,"O",""),"")</f>
      </c>
      <c r="H94" s="5">
        <f>IF($A94&gt;='Set your targets'!$D$20,IF($A94&lt;'Set your targets'!$I$20,"O",""),"")</f>
      </c>
      <c r="I94" s="5" t="str">
        <f>IF($A94&gt;='Set your targets'!$D$21,IF($A94&lt;'Set your targets'!$I$21,"O",""),"")</f>
        <v>O</v>
      </c>
    </row>
    <row r="95" spans="1:9" ht="15">
      <c r="A95" s="3">
        <f t="shared" si="2"/>
        <v>43252</v>
      </c>
      <c r="B95" s="3" t="str">
        <f>CONCATENATE(YEAR(A95),".",MONTH(A95)," ","(",ROUND(((A95-'Set your targets'!$C$9)/365.25),0),")")</f>
        <v>2018.6 (50)</v>
      </c>
      <c r="C95" s="5">
        <f>IF($A95&gt;='Set your targets'!$D$15,IF($A95&lt;'Set your targets'!$I$15,"O",""),"")</f>
      </c>
      <c r="D95" s="5" t="str">
        <f>IF($A95&gt;='Set your targets'!$D$16,IF($A95&lt;'Set your targets'!$I$16,"O",""),"")</f>
        <v>O</v>
      </c>
      <c r="E95" s="5">
        <f>IF($A95&gt;='Set your targets'!$D$17,IF($A95&lt;'Set your targets'!$I$17,"O",""),"")</f>
      </c>
      <c r="F95" s="5" t="str">
        <f>IF($A95&gt;='Set your targets'!$D$18,IF($A95&lt;'Set your targets'!$I$18,"O",""),"")</f>
        <v>O</v>
      </c>
      <c r="G95" s="5">
        <f>IF($A95&gt;='Set your targets'!$D$19,IF($A95&lt;'Set your targets'!$I$19,"O",""),"")</f>
      </c>
      <c r="H95" s="5">
        <f>IF($A95&gt;='Set your targets'!$D$20,IF($A95&lt;'Set your targets'!$I$20,"O",""),"")</f>
      </c>
      <c r="I95" s="5" t="str">
        <f>IF($A95&gt;='Set your targets'!$D$21,IF($A95&lt;'Set your targets'!$I$21,"O",""),"")</f>
        <v>O</v>
      </c>
    </row>
    <row r="96" spans="1:9" ht="15">
      <c r="A96" s="3">
        <f t="shared" si="2"/>
        <v>43282</v>
      </c>
      <c r="B96" s="3" t="str">
        <f>CONCATENATE(YEAR(A96),".",MONTH(A96)," ","(",ROUND(((A96-'Set your targets'!$C$9)/365.25),0),")")</f>
        <v>2018.7 (50)</v>
      </c>
      <c r="C96" s="5">
        <f>IF($A96&gt;='Set your targets'!$D$15,IF($A96&lt;'Set your targets'!$I$15,"O",""),"")</f>
      </c>
      <c r="D96" s="5" t="str">
        <f>IF($A96&gt;='Set your targets'!$D$16,IF($A96&lt;'Set your targets'!$I$16,"O",""),"")</f>
        <v>O</v>
      </c>
      <c r="E96" s="5">
        <f>IF($A96&gt;='Set your targets'!$D$17,IF($A96&lt;'Set your targets'!$I$17,"O",""),"")</f>
      </c>
      <c r="F96" s="5" t="str">
        <f>IF($A96&gt;='Set your targets'!$D$18,IF($A96&lt;'Set your targets'!$I$18,"O",""),"")</f>
        <v>O</v>
      </c>
      <c r="G96" s="5">
        <f>IF($A96&gt;='Set your targets'!$D$19,IF($A96&lt;'Set your targets'!$I$19,"O",""),"")</f>
      </c>
      <c r="H96" s="5">
        <f>IF($A96&gt;='Set your targets'!$D$20,IF($A96&lt;'Set your targets'!$I$20,"O",""),"")</f>
      </c>
      <c r="I96" s="5" t="str">
        <f>IF($A96&gt;='Set your targets'!$D$21,IF($A96&lt;'Set your targets'!$I$21,"O",""),"")</f>
        <v>O</v>
      </c>
    </row>
    <row r="97" spans="1:9" ht="15">
      <c r="A97" s="3">
        <f t="shared" si="2"/>
        <v>43313</v>
      </c>
      <c r="B97" s="3" t="str">
        <f>CONCATENATE(YEAR(A97),".",MONTH(A97)," ","(",ROUND(((A97-'Set your targets'!$C$9)/365.25),0),")")</f>
        <v>2018.8 (51)</v>
      </c>
      <c r="C97" s="5">
        <f>IF($A97&gt;='Set your targets'!$D$15,IF($A97&lt;'Set your targets'!$I$15,"O",""),"")</f>
      </c>
      <c r="D97" s="5" t="str">
        <f>IF($A97&gt;='Set your targets'!$D$16,IF($A97&lt;'Set your targets'!$I$16,"O",""),"")</f>
        <v>O</v>
      </c>
      <c r="E97" s="5">
        <f>IF($A97&gt;='Set your targets'!$D$17,IF($A97&lt;'Set your targets'!$I$17,"O",""),"")</f>
      </c>
      <c r="F97" s="5" t="str">
        <f>IF($A97&gt;='Set your targets'!$D$18,IF($A97&lt;'Set your targets'!$I$18,"O",""),"")</f>
        <v>O</v>
      </c>
      <c r="G97" s="5">
        <f>IF($A97&gt;='Set your targets'!$D$19,IF($A97&lt;'Set your targets'!$I$19,"O",""),"")</f>
      </c>
      <c r="H97" s="5">
        <f>IF($A97&gt;='Set your targets'!$D$20,IF($A97&lt;'Set your targets'!$I$20,"O",""),"")</f>
      </c>
      <c r="I97" s="5" t="str">
        <f>IF($A97&gt;='Set your targets'!$D$21,IF($A97&lt;'Set your targets'!$I$21,"O",""),"")</f>
        <v>O</v>
      </c>
    </row>
    <row r="98" spans="1:9" ht="15">
      <c r="A98" s="3">
        <f t="shared" si="2"/>
        <v>43344</v>
      </c>
      <c r="B98" s="3" t="str">
        <f>CONCATENATE(YEAR(A98),".",MONTH(A98)," ","(",ROUND(((A98-'Set your targets'!$C$9)/365.25),0),")")</f>
        <v>2018.9 (51)</v>
      </c>
      <c r="C98" s="5">
        <f>IF($A98&gt;='Set your targets'!$D$15,IF($A98&lt;'Set your targets'!$I$15,"O",""),"")</f>
      </c>
      <c r="D98" s="5" t="str">
        <f>IF($A98&gt;='Set your targets'!$D$16,IF($A98&lt;'Set your targets'!$I$16,"O",""),"")</f>
        <v>O</v>
      </c>
      <c r="E98" s="5">
        <f>IF($A98&gt;='Set your targets'!$D$17,IF($A98&lt;'Set your targets'!$I$17,"O",""),"")</f>
      </c>
      <c r="F98" s="5" t="str">
        <f>IF($A98&gt;='Set your targets'!$D$18,IF($A98&lt;'Set your targets'!$I$18,"O",""),"")</f>
        <v>O</v>
      </c>
      <c r="G98" s="5">
        <f>IF($A98&gt;='Set your targets'!$D$19,IF($A98&lt;'Set your targets'!$I$19,"O",""),"")</f>
      </c>
      <c r="H98" s="5">
        <f>IF($A98&gt;='Set your targets'!$D$20,IF($A98&lt;'Set your targets'!$I$20,"O",""),"")</f>
      </c>
      <c r="I98" s="5" t="str">
        <f>IF($A98&gt;='Set your targets'!$D$21,IF($A98&lt;'Set your targets'!$I$21,"O",""),"")</f>
        <v>O</v>
      </c>
    </row>
    <row r="99" spans="1:9" ht="15">
      <c r="A99" s="3">
        <f t="shared" si="2"/>
        <v>43374</v>
      </c>
      <c r="B99" s="3" t="str">
        <f>CONCATENATE(YEAR(A99),".",MONTH(A99)," ","(",ROUND(((A99-'Set your targets'!$C$9)/365.25),0),")")</f>
        <v>2018.10 (51)</v>
      </c>
      <c r="C99" s="5">
        <f>IF($A99&gt;='Set your targets'!$D$15,IF($A99&lt;'Set your targets'!$I$15,"O",""),"")</f>
      </c>
      <c r="D99" s="5" t="str">
        <f>IF($A99&gt;='Set your targets'!$D$16,IF($A99&lt;'Set your targets'!$I$16,"O",""),"")</f>
        <v>O</v>
      </c>
      <c r="E99" s="5">
        <f>IF($A99&gt;='Set your targets'!$D$17,IF($A99&lt;'Set your targets'!$I$17,"O",""),"")</f>
      </c>
      <c r="F99" s="5" t="str">
        <f>IF($A99&gt;='Set your targets'!$D$18,IF($A99&lt;'Set your targets'!$I$18,"O",""),"")</f>
        <v>O</v>
      </c>
      <c r="G99" s="5">
        <f>IF($A99&gt;='Set your targets'!$D$19,IF($A99&lt;'Set your targets'!$I$19,"O",""),"")</f>
      </c>
      <c r="H99" s="5">
        <f>IF($A99&gt;='Set your targets'!$D$20,IF($A99&lt;'Set your targets'!$I$20,"O",""),"")</f>
      </c>
      <c r="I99" s="5" t="str">
        <f>IF($A99&gt;='Set your targets'!$D$21,IF($A99&lt;'Set your targets'!$I$21,"O",""),"")</f>
        <v>O</v>
      </c>
    </row>
    <row r="100" spans="1:9" ht="15">
      <c r="A100" s="3">
        <f t="shared" si="2"/>
        <v>43405</v>
      </c>
      <c r="B100" s="3" t="str">
        <f>CONCATENATE(YEAR(A100),".",MONTH(A100)," ","(",ROUND(((A100-'Set your targets'!$C$9)/365.25),0),")")</f>
        <v>2018.11 (51)</v>
      </c>
      <c r="C100" s="5">
        <f>IF($A100&gt;='Set your targets'!$D$15,IF($A100&lt;'Set your targets'!$I$15,"O",""),"")</f>
      </c>
      <c r="D100" s="5" t="str">
        <f>IF($A100&gt;='Set your targets'!$D$16,IF($A100&lt;'Set your targets'!$I$16,"O",""),"")</f>
        <v>O</v>
      </c>
      <c r="E100" s="5">
        <f>IF($A100&gt;='Set your targets'!$D$17,IF($A100&lt;'Set your targets'!$I$17,"O",""),"")</f>
      </c>
      <c r="F100" s="5" t="str">
        <f>IF($A100&gt;='Set your targets'!$D$18,IF($A100&lt;'Set your targets'!$I$18,"O",""),"")</f>
        <v>O</v>
      </c>
      <c r="G100" s="5">
        <f>IF($A100&gt;='Set your targets'!$D$19,IF($A100&lt;'Set your targets'!$I$19,"O",""),"")</f>
      </c>
      <c r="H100" s="5">
        <f>IF($A100&gt;='Set your targets'!$D$20,IF($A100&lt;'Set your targets'!$I$20,"O",""),"")</f>
      </c>
      <c r="I100" s="5" t="str">
        <f>IF($A100&gt;='Set your targets'!$D$21,IF($A100&lt;'Set your targets'!$I$21,"O",""),"")</f>
        <v>O</v>
      </c>
    </row>
    <row r="101" spans="1:9" ht="15">
      <c r="A101" s="3">
        <f t="shared" si="2"/>
        <v>43435</v>
      </c>
      <c r="B101" s="3" t="str">
        <f>CONCATENATE(YEAR(A101),".",MONTH(A101)," ","(",ROUND(((A101-'Set your targets'!$C$9)/365.25),0),")")</f>
        <v>2018.12 (51)</v>
      </c>
      <c r="C101" s="5">
        <f>IF($A101&gt;='Set your targets'!$D$15,IF($A101&lt;'Set your targets'!$I$15,"O",""),"")</f>
      </c>
      <c r="D101" s="5" t="str">
        <f>IF($A101&gt;='Set your targets'!$D$16,IF($A101&lt;'Set your targets'!$I$16,"O",""),"")</f>
        <v>O</v>
      </c>
      <c r="E101" s="5">
        <f>IF($A101&gt;='Set your targets'!$D$17,IF($A101&lt;'Set your targets'!$I$17,"O",""),"")</f>
      </c>
      <c r="F101" s="5" t="str">
        <f>IF($A101&gt;='Set your targets'!$D$18,IF($A101&lt;'Set your targets'!$I$18,"O",""),"")</f>
        <v>O</v>
      </c>
      <c r="G101" s="5">
        <f>IF($A101&gt;='Set your targets'!$D$19,IF($A101&lt;'Set your targets'!$I$19,"O",""),"")</f>
      </c>
      <c r="H101" s="5">
        <f>IF($A101&gt;='Set your targets'!$D$20,IF($A101&lt;'Set your targets'!$I$20,"O",""),"")</f>
      </c>
      <c r="I101" s="5" t="str">
        <f>IF($A101&gt;='Set your targets'!$D$21,IF($A101&lt;'Set your targets'!$I$21,"O",""),"")</f>
        <v>O</v>
      </c>
    </row>
    <row r="102" spans="1:9" ht="15">
      <c r="A102" s="3">
        <f t="shared" si="2"/>
        <v>43466</v>
      </c>
      <c r="B102" s="3" t="str">
        <f>CONCATENATE(YEAR(A102),".",MONTH(A102)," ","(",ROUND(((A102-'Set your targets'!$C$9)/365.25),0),")")</f>
        <v>2019.1 (51)</v>
      </c>
      <c r="C102" s="5">
        <f>IF($A102&gt;='Set your targets'!$D$15,IF($A102&lt;'Set your targets'!$I$15,"O",""),"")</f>
      </c>
      <c r="D102" s="5" t="str">
        <f>IF($A102&gt;='Set your targets'!$D$16,IF($A102&lt;'Set your targets'!$I$16,"O",""),"")</f>
        <v>O</v>
      </c>
      <c r="E102" s="5">
        <f>IF($A102&gt;='Set your targets'!$D$17,IF($A102&lt;'Set your targets'!$I$17,"O",""),"")</f>
      </c>
      <c r="F102" s="5" t="str">
        <f>IF($A102&gt;='Set your targets'!$D$18,IF($A102&lt;'Set your targets'!$I$18,"O",""),"")</f>
        <v>O</v>
      </c>
      <c r="G102" s="5">
        <f>IF($A102&gt;='Set your targets'!$D$19,IF($A102&lt;'Set your targets'!$I$19,"O",""),"")</f>
      </c>
      <c r="H102" s="5">
        <f>IF($A102&gt;='Set your targets'!$D$20,IF($A102&lt;'Set your targets'!$I$20,"O",""),"")</f>
      </c>
      <c r="I102" s="5" t="str">
        <f>IF($A102&gt;='Set your targets'!$D$21,IF($A102&lt;'Set your targets'!$I$21,"O",""),"")</f>
        <v>O</v>
      </c>
    </row>
    <row r="103" spans="1:9" ht="15">
      <c r="A103" s="3">
        <f t="shared" si="2"/>
        <v>43497</v>
      </c>
      <c r="B103" s="3" t="str">
        <f>CONCATENATE(YEAR(A103),".",MONTH(A103)," ","(",ROUND(((A103-'Set your targets'!$C$9)/365.25),0),")")</f>
        <v>2019.2 (51)</v>
      </c>
      <c r="C103" s="5">
        <f>IF($A103&gt;='Set your targets'!$D$15,IF($A103&lt;'Set your targets'!$I$15,"O",""),"")</f>
      </c>
      <c r="D103" s="5" t="str">
        <f>IF($A103&gt;='Set your targets'!$D$16,IF($A103&lt;'Set your targets'!$I$16,"O",""),"")</f>
        <v>O</v>
      </c>
      <c r="E103" s="5">
        <f>IF($A103&gt;='Set your targets'!$D$17,IF($A103&lt;'Set your targets'!$I$17,"O",""),"")</f>
      </c>
      <c r="F103" s="5" t="str">
        <f>IF($A103&gt;='Set your targets'!$D$18,IF($A103&lt;'Set your targets'!$I$18,"O",""),"")</f>
        <v>O</v>
      </c>
      <c r="G103" s="5">
        <f>IF($A103&gt;='Set your targets'!$D$19,IF($A103&lt;'Set your targets'!$I$19,"O",""),"")</f>
      </c>
      <c r="H103" s="5">
        <f>IF($A103&gt;='Set your targets'!$D$20,IF($A103&lt;'Set your targets'!$I$20,"O",""),"")</f>
      </c>
      <c r="I103" s="5" t="str">
        <f>IF($A103&gt;='Set your targets'!$D$21,IF($A103&lt;'Set your targets'!$I$21,"O",""),"")</f>
        <v>O</v>
      </c>
    </row>
    <row r="104" spans="1:9" ht="15">
      <c r="A104" s="3">
        <f t="shared" si="2"/>
        <v>43525</v>
      </c>
      <c r="B104" s="3" t="str">
        <f>CONCATENATE(YEAR(A104),".",MONTH(A104)," ","(",ROUND(((A104-'Set your targets'!$C$9)/365.25),0),")")</f>
        <v>2019.3 (51)</v>
      </c>
      <c r="C104" s="5">
        <f>IF($A104&gt;='Set your targets'!$D$15,IF($A104&lt;'Set your targets'!$I$15,"O",""),"")</f>
      </c>
      <c r="D104" s="5" t="str">
        <f>IF($A104&gt;='Set your targets'!$D$16,IF($A104&lt;'Set your targets'!$I$16,"O",""),"")</f>
        <v>O</v>
      </c>
      <c r="E104" s="5">
        <f>IF($A104&gt;='Set your targets'!$D$17,IF($A104&lt;'Set your targets'!$I$17,"O",""),"")</f>
      </c>
      <c r="F104" s="5" t="str">
        <f>IF($A104&gt;='Set your targets'!$D$18,IF($A104&lt;'Set your targets'!$I$18,"O",""),"")</f>
        <v>O</v>
      </c>
      <c r="G104" s="5">
        <f>IF($A104&gt;='Set your targets'!$D$19,IF($A104&lt;'Set your targets'!$I$19,"O",""),"")</f>
      </c>
      <c r="H104" s="5">
        <f>IF($A104&gt;='Set your targets'!$D$20,IF($A104&lt;'Set your targets'!$I$20,"O",""),"")</f>
      </c>
      <c r="I104" s="5" t="str">
        <f>IF($A104&gt;='Set your targets'!$D$21,IF($A104&lt;'Set your targets'!$I$21,"O",""),"")</f>
        <v>O</v>
      </c>
    </row>
    <row r="105" spans="1:9" ht="15">
      <c r="A105" s="3">
        <f t="shared" si="2"/>
        <v>43556</v>
      </c>
      <c r="B105" s="3" t="str">
        <f>CONCATENATE(YEAR(A105),".",MONTH(A105)," ","(",ROUND(((A105-'Set your targets'!$C$9)/365.25),0),")")</f>
        <v>2019.4 (51)</v>
      </c>
      <c r="C105" s="5">
        <f>IF($A105&gt;='Set your targets'!$D$15,IF($A105&lt;'Set your targets'!$I$15,"O",""),"")</f>
      </c>
      <c r="D105" s="5" t="str">
        <f>IF($A105&gt;='Set your targets'!$D$16,IF($A105&lt;'Set your targets'!$I$16,"O",""),"")</f>
        <v>O</v>
      </c>
      <c r="E105" s="5">
        <f>IF($A105&gt;='Set your targets'!$D$17,IF($A105&lt;'Set your targets'!$I$17,"O",""),"")</f>
      </c>
      <c r="F105" s="5" t="str">
        <f>IF($A105&gt;='Set your targets'!$D$18,IF($A105&lt;'Set your targets'!$I$18,"O",""),"")</f>
        <v>O</v>
      </c>
      <c r="G105" s="5">
        <f>IF($A105&gt;='Set your targets'!$D$19,IF($A105&lt;'Set your targets'!$I$19,"O",""),"")</f>
      </c>
      <c r="H105" s="5">
        <f>IF($A105&gt;='Set your targets'!$D$20,IF($A105&lt;'Set your targets'!$I$20,"O",""),"")</f>
      </c>
      <c r="I105" s="5" t="str">
        <f>IF($A105&gt;='Set your targets'!$D$21,IF($A105&lt;'Set your targets'!$I$21,"O",""),"")</f>
        <v>O</v>
      </c>
    </row>
    <row r="106" spans="1:9" ht="15">
      <c r="A106" s="3">
        <f t="shared" si="2"/>
        <v>43586</v>
      </c>
      <c r="B106" s="3" t="str">
        <f>CONCATENATE(YEAR(A106),".",MONTH(A106)," ","(",ROUND(((A106-'Set your targets'!$C$9)/365.25),0),")")</f>
        <v>2019.5 (51)</v>
      </c>
      <c r="C106" s="5">
        <f>IF($A106&gt;='Set your targets'!$D$15,IF($A106&lt;'Set your targets'!$I$15,"O",""),"")</f>
      </c>
      <c r="D106" s="5" t="str">
        <f>IF($A106&gt;='Set your targets'!$D$16,IF($A106&lt;'Set your targets'!$I$16,"O",""),"")</f>
        <v>O</v>
      </c>
      <c r="E106" s="5">
        <f>IF($A106&gt;='Set your targets'!$D$17,IF($A106&lt;'Set your targets'!$I$17,"O",""),"")</f>
      </c>
      <c r="F106" s="5" t="str">
        <f>IF($A106&gt;='Set your targets'!$D$18,IF($A106&lt;'Set your targets'!$I$18,"O",""),"")</f>
        <v>O</v>
      </c>
      <c r="G106" s="5">
        <f>IF($A106&gt;='Set your targets'!$D$19,IF($A106&lt;'Set your targets'!$I$19,"O",""),"")</f>
      </c>
      <c r="H106" s="5">
        <f>IF($A106&gt;='Set your targets'!$D$20,IF($A106&lt;'Set your targets'!$I$20,"O",""),"")</f>
      </c>
      <c r="I106" s="5" t="str">
        <f>IF($A106&gt;='Set your targets'!$D$21,IF($A106&lt;'Set your targets'!$I$21,"O",""),"")</f>
        <v>O</v>
      </c>
    </row>
    <row r="107" spans="1:9" ht="15">
      <c r="A107" s="3">
        <f t="shared" si="2"/>
        <v>43617</v>
      </c>
      <c r="B107" s="3" t="str">
        <f>CONCATENATE(YEAR(A107),".",MONTH(A107)," ","(",ROUND(((A107-'Set your targets'!$C$9)/365.25),0),")")</f>
        <v>2019.6 (51)</v>
      </c>
      <c r="C107" s="5">
        <f>IF($A107&gt;='Set your targets'!$D$15,IF($A107&lt;'Set your targets'!$I$15,"O",""),"")</f>
      </c>
      <c r="D107" s="5" t="str">
        <f>IF($A107&gt;='Set your targets'!$D$16,IF($A107&lt;'Set your targets'!$I$16,"O",""),"")</f>
        <v>O</v>
      </c>
      <c r="E107" s="5">
        <f>IF($A107&gt;='Set your targets'!$D$17,IF($A107&lt;'Set your targets'!$I$17,"O",""),"")</f>
      </c>
      <c r="F107" s="5" t="str">
        <f>IF($A107&gt;='Set your targets'!$D$18,IF($A107&lt;'Set your targets'!$I$18,"O",""),"")</f>
        <v>O</v>
      </c>
      <c r="G107" s="5">
        <f>IF($A107&gt;='Set your targets'!$D$19,IF($A107&lt;'Set your targets'!$I$19,"O",""),"")</f>
      </c>
      <c r="H107" s="5">
        <f>IF($A107&gt;='Set your targets'!$D$20,IF($A107&lt;'Set your targets'!$I$20,"O",""),"")</f>
      </c>
      <c r="I107" s="5" t="str">
        <f>IF($A107&gt;='Set your targets'!$D$21,IF($A107&lt;'Set your targets'!$I$21,"O",""),"")</f>
        <v>O</v>
      </c>
    </row>
    <row r="108" spans="1:9" ht="15">
      <c r="A108" s="3">
        <f t="shared" si="2"/>
        <v>43647</v>
      </c>
      <c r="B108" s="3" t="str">
        <f>CONCATENATE(YEAR(A108),".",MONTH(A108)," ","(",ROUND(((A108-'Set your targets'!$C$9)/365.25),0),")")</f>
        <v>2019.7 (51)</v>
      </c>
      <c r="C108" s="5">
        <f>IF($A108&gt;='Set your targets'!$D$15,IF($A108&lt;'Set your targets'!$I$15,"O",""),"")</f>
      </c>
      <c r="D108" s="5" t="str">
        <f>IF($A108&gt;='Set your targets'!$D$16,IF($A108&lt;'Set your targets'!$I$16,"O",""),"")</f>
        <v>O</v>
      </c>
      <c r="E108" s="5">
        <f>IF($A108&gt;='Set your targets'!$D$17,IF($A108&lt;'Set your targets'!$I$17,"O",""),"")</f>
      </c>
      <c r="F108" s="5" t="str">
        <f>IF($A108&gt;='Set your targets'!$D$18,IF($A108&lt;'Set your targets'!$I$18,"O",""),"")</f>
        <v>O</v>
      </c>
      <c r="G108" s="5">
        <f>IF($A108&gt;='Set your targets'!$D$19,IF($A108&lt;'Set your targets'!$I$19,"O",""),"")</f>
      </c>
      <c r="H108" s="5">
        <f>IF($A108&gt;='Set your targets'!$D$20,IF($A108&lt;'Set your targets'!$I$20,"O",""),"")</f>
      </c>
      <c r="I108" s="5" t="str">
        <f>IF($A108&gt;='Set your targets'!$D$21,IF($A108&lt;'Set your targets'!$I$21,"O",""),"")</f>
        <v>O</v>
      </c>
    </row>
    <row r="109" spans="1:9" ht="15">
      <c r="A109" s="3">
        <f t="shared" si="2"/>
        <v>43678</v>
      </c>
      <c r="B109" s="3" t="str">
        <f>CONCATENATE(YEAR(A109),".",MONTH(A109)," ","(",ROUND(((A109-'Set your targets'!$C$9)/365.25),0),")")</f>
        <v>2019.8 (52)</v>
      </c>
      <c r="C109" s="5">
        <f>IF($A109&gt;='Set your targets'!$D$15,IF($A109&lt;'Set your targets'!$I$15,"O",""),"")</f>
      </c>
      <c r="D109" s="5" t="str">
        <f>IF($A109&gt;='Set your targets'!$D$16,IF($A109&lt;'Set your targets'!$I$16,"O",""),"")</f>
        <v>O</v>
      </c>
      <c r="E109" s="5">
        <f>IF($A109&gt;='Set your targets'!$D$17,IF($A109&lt;'Set your targets'!$I$17,"O",""),"")</f>
      </c>
      <c r="F109" s="5" t="str">
        <f>IF($A109&gt;='Set your targets'!$D$18,IF($A109&lt;'Set your targets'!$I$18,"O",""),"")</f>
        <v>O</v>
      </c>
      <c r="G109" s="5">
        <f>IF($A109&gt;='Set your targets'!$D$19,IF($A109&lt;'Set your targets'!$I$19,"O",""),"")</f>
      </c>
      <c r="H109" s="5">
        <f>IF($A109&gt;='Set your targets'!$D$20,IF($A109&lt;'Set your targets'!$I$20,"O",""),"")</f>
      </c>
      <c r="I109" s="5" t="str">
        <f>IF($A109&gt;='Set your targets'!$D$21,IF($A109&lt;'Set your targets'!$I$21,"O",""),"")</f>
        <v>O</v>
      </c>
    </row>
    <row r="110" spans="1:9" ht="15">
      <c r="A110" s="3">
        <f t="shared" si="2"/>
        <v>43709</v>
      </c>
      <c r="B110" s="3" t="str">
        <f>CONCATENATE(YEAR(A110),".",MONTH(A110)," ","(",ROUND(((A110-'Set your targets'!$C$9)/365.25),0),")")</f>
        <v>2019.9 (52)</v>
      </c>
      <c r="C110" s="5">
        <f>IF($A110&gt;='Set your targets'!$D$15,IF($A110&lt;'Set your targets'!$I$15,"O",""),"")</f>
      </c>
      <c r="D110" s="5" t="str">
        <f>IF($A110&gt;='Set your targets'!$D$16,IF($A110&lt;'Set your targets'!$I$16,"O",""),"")</f>
        <v>O</v>
      </c>
      <c r="E110" s="5">
        <f>IF($A110&gt;='Set your targets'!$D$17,IF($A110&lt;'Set your targets'!$I$17,"O",""),"")</f>
      </c>
      <c r="F110" s="5" t="str">
        <f>IF($A110&gt;='Set your targets'!$D$18,IF($A110&lt;'Set your targets'!$I$18,"O",""),"")</f>
        <v>O</v>
      </c>
      <c r="G110" s="5">
        <f>IF($A110&gt;='Set your targets'!$D$19,IF($A110&lt;'Set your targets'!$I$19,"O",""),"")</f>
      </c>
      <c r="H110" s="5">
        <f>IF($A110&gt;='Set your targets'!$D$20,IF($A110&lt;'Set your targets'!$I$20,"O",""),"")</f>
      </c>
      <c r="I110" s="5" t="str">
        <f>IF($A110&gt;='Set your targets'!$D$21,IF($A110&lt;'Set your targets'!$I$21,"O",""),"")</f>
        <v>O</v>
      </c>
    </row>
    <row r="111" spans="1:9" ht="15">
      <c r="A111" s="3">
        <f t="shared" si="2"/>
        <v>43739</v>
      </c>
      <c r="B111" s="3" t="str">
        <f>CONCATENATE(YEAR(A111),".",MONTH(A111)," ","(",ROUND(((A111-'Set your targets'!$C$9)/365.25),0),")")</f>
        <v>2019.10 (52)</v>
      </c>
      <c r="C111" s="5">
        <f>IF($A111&gt;='Set your targets'!$D$15,IF($A111&lt;'Set your targets'!$I$15,"O",""),"")</f>
      </c>
      <c r="D111" s="5" t="str">
        <f>IF($A111&gt;='Set your targets'!$D$16,IF($A111&lt;'Set your targets'!$I$16,"O",""),"")</f>
        <v>O</v>
      </c>
      <c r="E111" s="5">
        <f>IF($A111&gt;='Set your targets'!$D$17,IF($A111&lt;'Set your targets'!$I$17,"O",""),"")</f>
      </c>
      <c r="F111" s="5" t="str">
        <f>IF($A111&gt;='Set your targets'!$D$18,IF($A111&lt;'Set your targets'!$I$18,"O",""),"")</f>
        <v>O</v>
      </c>
      <c r="G111" s="5">
        <f>IF($A111&gt;='Set your targets'!$D$19,IF($A111&lt;'Set your targets'!$I$19,"O",""),"")</f>
      </c>
      <c r="H111" s="5">
        <f>IF($A111&gt;='Set your targets'!$D$20,IF($A111&lt;'Set your targets'!$I$20,"O",""),"")</f>
      </c>
      <c r="I111" s="5" t="str">
        <f>IF($A111&gt;='Set your targets'!$D$21,IF($A111&lt;'Set your targets'!$I$21,"O",""),"")</f>
        <v>O</v>
      </c>
    </row>
    <row r="112" spans="1:9" ht="15">
      <c r="A112" s="3">
        <f t="shared" si="2"/>
        <v>43770</v>
      </c>
      <c r="B112" s="3" t="str">
        <f>CONCATENATE(YEAR(A112),".",MONTH(A112)," ","(",ROUND(((A112-'Set your targets'!$C$9)/365.25),0),")")</f>
        <v>2019.11 (52)</v>
      </c>
      <c r="C112" s="5">
        <f>IF($A112&gt;='Set your targets'!$D$15,IF($A112&lt;'Set your targets'!$I$15,"O",""),"")</f>
      </c>
      <c r="D112" s="5" t="str">
        <f>IF($A112&gt;='Set your targets'!$D$16,IF($A112&lt;'Set your targets'!$I$16,"O",""),"")</f>
        <v>O</v>
      </c>
      <c r="E112" s="5">
        <f>IF($A112&gt;='Set your targets'!$D$17,IF($A112&lt;'Set your targets'!$I$17,"O",""),"")</f>
      </c>
      <c r="F112" s="5" t="str">
        <f>IF($A112&gt;='Set your targets'!$D$18,IF($A112&lt;'Set your targets'!$I$18,"O",""),"")</f>
        <v>O</v>
      </c>
      <c r="G112" s="5">
        <f>IF($A112&gt;='Set your targets'!$D$19,IF($A112&lt;'Set your targets'!$I$19,"O",""),"")</f>
      </c>
      <c r="H112" s="5">
        <f>IF($A112&gt;='Set your targets'!$D$20,IF($A112&lt;'Set your targets'!$I$20,"O",""),"")</f>
      </c>
      <c r="I112" s="5" t="str">
        <f>IF($A112&gt;='Set your targets'!$D$21,IF($A112&lt;'Set your targets'!$I$21,"O",""),"")</f>
        <v>O</v>
      </c>
    </row>
    <row r="113" spans="1:9" ht="15">
      <c r="A113" s="3">
        <f t="shared" si="2"/>
        <v>43800</v>
      </c>
      <c r="B113" s="3" t="str">
        <f>CONCATENATE(YEAR(A113),".",MONTH(A113)," ","(",ROUND(((A113-'Set your targets'!$C$9)/365.25),0),")")</f>
        <v>2019.12 (52)</v>
      </c>
      <c r="C113" s="5">
        <f>IF($A113&gt;='Set your targets'!$D$15,IF($A113&lt;'Set your targets'!$I$15,"O",""),"")</f>
      </c>
      <c r="D113" s="5" t="str">
        <f>IF($A113&gt;='Set your targets'!$D$16,IF($A113&lt;'Set your targets'!$I$16,"O",""),"")</f>
        <v>O</v>
      </c>
      <c r="E113" s="5">
        <f>IF($A113&gt;='Set your targets'!$D$17,IF($A113&lt;'Set your targets'!$I$17,"O",""),"")</f>
      </c>
      <c r="F113" s="5" t="str">
        <f>IF($A113&gt;='Set your targets'!$D$18,IF($A113&lt;'Set your targets'!$I$18,"O",""),"")</f>
        <v>O</v>
      </c>
      <c r="G113" s="5">
        <f>IF($A113&gt;='Set your targets'!$D$19,IF($A113&lt;'Set your targets'!$I$19,"O",""),"")</f>
      </c>
      <c r="H113" s="5">
        <f>IF($A113&gt;='Set your targets'!$D$20,IF($A113&lt;'Set your targets'!$I$20,"O",""),"")</f>
      </c>
      <c r="I113" s="5" t="str">
        <f>IF($A113&gt;='Set your targets'!$D$21,IF($A113&lt;'Set your targets'!$I$21,"O",""),"")</f>
        <v>O</v>
      </c>
    </row>
    <row r="114" spans="1:9" ht="15">
      <c r="A114" s="3">
        <f t="shared" si="2"/>
        <v>43831</v>
      </c>
      <c r="B114" s="3" t="str">
        <f>CONCATENATE(YEAR(A114),".",MONTH(A114)," ","(",ROUND(((A114-'Set your targets'!$C$9)/365.25),0),")")</f>
        <v>2020.1 (52)</v>
      </c>
      <c r="C114" s="5">
        <f>IF($A114&gt;='Set your targets'!$D$15,IF($A114&lt;'Set your targets'!$I$15,"O",""),"")</f>
      </c>
      <c r="D114" s="5" t="str">
        <f>IF($A114&gt;='Set your targets'!$D$16,IF($A114&lt;'Set your targets'!$I$16,"O",""),"")</f>
        <v>O</v>
      </c>
      <c r="E114" s="5">
        <f>IF($A114&gt;='Set your targets'!$D$17,IF($A114&lt;'Set your targets'!$I$17,"O",""),"")</f>
      </c>
      <c r="F114" s="5" t="str">
        <f>IF($A114&gt;='Set your targets'!$D$18,IF($A114&lt;'Set your targets'!$I$18,"O",""),"")</f>
        <v>O</v>
      </c>
      <c r="G114" s="5">
        <f>IF($A114&gt;='Set your targets'!$D$19,IF($A114&lt;'Set your targets'!$I$19,"O",""),"")</f>
      </c>
      <c r="H114" s="5">
        <f>IF($A114&gt;='Set your targets'!$D$20,IF($A114&lt;'Set your targets'!$I$20,"O",""),"")</f>
      </c>
      <c r="I114" s="5" t="str">
        <f>IF($A114&gt;='Set your targets'!$D$21,IF($A114&lt;'Set your targets'!$I$21,"O",""),"")</f>
        <v>O</v>
      </c>
    </row>
    <row r="115" spans="1:9" ht="15">
      <c r="A115" s="3">
        <f t="shared" si="2"/>
        <v>43862</v>
      </c>
      <c r="B115" s="3" t="str">
        <f>CONCATENATE(YEAR(A115),".",MONTH(A115)," ","(",ROUND(((A115-'Set your targets'!$C$9)/365.25),0),")")</f>
        <v>2020.2 (52)</v>
      </c>
      <c r="C115" s="5">
        <f>IF($A115&gt;='Set your targets'!$D$15,IF($A115&lt;'Set your targets'!$I$15,"O",""),"")</f>
      </c>
      <c r="D115" s="5" t="str">
        <f>IF($A115&gt;='Set your targets'!$D$16,IF($A115&lt;'Set your targets'!$I$16,"O",""),"")</f>
        <v>O</v>
      </c>
      <c r="E115" s="5">
        <f>IF($A115&gt;='Set your targets'!$D$17,IF($A115&lt;'Set your targets'!$I$17,"O",""),"")</f>
      </c>
      <c r="F115" s="5" t="str">
        <f>IF($A115&gt;='Set your targets'!$D$18,IF($A115&lt;'Set your targets'!$I$18,"O",""),"")</f>
        <v>O</v>
      </c>
      <c r="G115" s="5">
        <f>IF($A115&gt;='Set your targets'!$D$19,IF($A115&lt;'Set your targets'!$I$19,"O",""),"")</f>
      </c>
      <c r="H115" s="5">
        <f>IF($A115&gt;='Set your targets'!$D$20,IF($A115&lt;'Set your targets'!$I$20,"O",""),"")</f>
      </c>
      <c r="I115" s="5" t="str">
        <f>IF($A115&gt;='Set your targets'!$D$21,IF($A115&lt;'Set your targets'!$I$21,"O",""),"")</f>
        <v>O</v>
      </c>
    </row>
    <row r="116" spans="1:9" ht="15">
      <c r="A116" s="3">
        <f t="shared" si="2"/>
        <v>43891</v>
      </c>
      <c r="B116" s="3" t="str">
        <f>CONCATENATE(YEAR(A116),".",MONTH(A116)," ","(",ROUND(((A116-'Set your targets'!$C$9)/365.25),0),")")</f>
        <v>2020.3 (52)</v>
      </c>
      <c r="C116" s="5">
        <f>IF($A116&gt;='Set your targets'!$D$15,IF($A116&lt;'Set your targets'!$I$15,"O",""),"")</f>
      </c>
      <c r="D116" s="5" t="str">
        <f>IF($A116&gt;='Set your targets'!$D$16,IF($A116&lt;'Set your targets'!$I$16,"O",""),"")</f>
        <v>O</v>
      </c>
      <c r="E116" s="5">
        <f>IF($A116&gt;='Set your targets'!$D$17,IF($A116&lt;'Set your targets'!$I$17,"O",""),"")</f>
      </c>
      <c r="F116" s="5" t="str">
        <f>IF($A116&gt;='Set your targets'!$D$18,IF($A116&lt;'Set your targets'!$I$18,"O",""),"")</f>
        <v>O</v>
      </c>
      <c r="G116" s="5">
        <f>IF($A116&gt;='Set your targets'!$D$19,IF($A116&lt;'Set your targets'!$I$19,"O",""),"")</f>
      </c>
      <c r="H116" s="5">
        <f>IF($A116&gt;='Set your targets'!$D$20,IF($A116&lt;'Set your targets'!$I$20,"O",""),"")</f>
      </c>
      <c r="I116" s="5" t="str">
        <f>IF($A116&gt;='Set your targets'!$D$21,IF($A116&lt;'Set your targets'!$I$21,"O",""),"")</f>
        <v>O</v>
      </c>
    </row>
    <row r="117" spans="1:9" ht="15">
      <c r="A117" s="3">
        <f t="shared" si="2"/>
        <v>43922</v>
      </c>
      <c r="B117" s="3" t="str">
        <f>CONCATENATE(YEAR(A117),".",MONTH(A117)," ","(",ROUND(((A117-'Set your targets'!$C$9)/365.25),0),")")</f>
        <v>2020.4 (52)</v>
      </c>
      <c r="C117" s="5">
        <f>IF($A117&gt;='Set your targets'!$D$15,IF($A117&lt;'Set your targets'!$I$15,"O",""),"")</f>
      </c>
      <c r="D117" s="5" t="str">
        <f>IF($A117&gt;='Set your targets'!$D$16,IF($A117&lt;'Set your targets'!$I$16,"O",""),"")</f>
        <v>O</v>
      </c>
      <c r="E117" s="5">
        <f>IF($A117&gt;='Set your targets'!$D$17,IF($A117&lt;'Set your targets'!$I$17,"O",""),"")</f>
      </c>
      <c r="F117" s="5" t="str">
        <f>IF($A117&gt;='Set your targets'!$D$18,IF($A117&lt;'Set your targets'!$I$18,"O",""),"")</f>
        <v>O</v>
      </c>
      <c r="G117" s="5">
        <f>IF($A117&gt;='Set your targets'!$D$19,IF($A117&lt;'Set your targets'!$I$19,"O",""),"")</f>
      </c>
      <c r="H117" s="5">
        <f>IF($A117&gt;='Set your targets'!$D$20,IF($A117&lt;'Set your targets'!$I$20,"O",""),"")</f>
      </c>
      <c r="I117" s="5" t="str">
        <f>IF($A117&gt;='Set your targets'!$D$21,IF($A117&lt;'Set your targets'!$I$21,"O",""),"")</f>
        <v>O</v>
      </c>
    </row>
    <row r="118" spans="1:9" ht="15">
      <c r="A118" s="3">
        <f t="shared" si="2"/>
        <v>43952</v>
      </c>
      <c r="B118" s="3" t="str">
        <f>CONCATENATE(YEAR(A118),".",MONTH(A118)," ","(",ROUND(((A118-'Set your targets'!$C$9)/365.25),0),")")</f>
        <v>2020.5 (52)</v>
      </c>
      <c r="C118" s="5">
        <f>IF($A118&gt;='Set your targets'!$D$15,IF($A118&lt;'Set your targets'!$I$15,"O",""),"")</f>
      </c>
      <c r="D118" s="5" t="str">
        <f>IF($A118&gt;='Set your targets'!$D$16,IF($A118&lt;'Set your targets'!$I$16,"O",""),"")</f>
        <v>O</v>
      </c>
      <c r="E118" s="5">
        <f>IF($A118&gt;='Set your targets'!$D$17,IF($A118&lt;'Set your targets'!$I$17,"O",""),"")</f>
      </c>
      <c r="F118" s="5" t="str">
        <f>IF($A118&gt;='Set your targets'!$D$18,IF($A118&lt;'Set your targets'!$I$18,"O",""),"")</f>
        <v>O</v>
      </c>
      <c r="G118" s="5">
        <f>IF($A118&gt;='Set your targets'!$D$19,IF($A118&lt;'Set your targets'!$I$19,"O",""),"")</f>
      </c>
      <c r="H118" s="5">
        <f>IF($A118&gt;='Set your targets'!$D$20,IF($A118&lt;'Set your targets'!$I$20,"O",""),"")</f>
      </c>
      <c r="I118" s="5" t="str">
        <f>IF($A118&gt;='Set your targets'!$D$21,IF($A118&lt;'Set your targets'!$I$21,"O",""),"")</f>
        <v>O</v>
      </c>
    </row>
    <row r="119" spans="1:9" ht="15">
      <c r="A119" s="3">
        <f t="shared" si="2"/>
        <v>43983</v>
      </c>
      <c r="B119" s="3" t="str">
        <f>CONCATENATE(YEAR(A119),".",MONTH(A119)," ","(",ROUND(((A119-'Set your targets'!$C$9)/365.25),0),")")</f>
        <v>2020.6 (52)</v>
      </c>
      <c r="C119" s="5">
        <f>IF($A119&gt;='Set your targets'!$D$15,IF($A119&lt;'Set your targets'!$I$15,"O",""),"")</f>
      </c>
      <c r="D119" s="5" t="str">
        <f>IF($A119&gt;='Set your targets'!$D$16,IF($A119&lt;'Set your targets'!$I$16,"O",""),"")</f>
        <v>O</v>
      </c>
      <c r="E119" s="5">
        <f>IF($A119&gt;='Set your targets'!$D$17,IF($A119&lt;'Set your targets'!$I$17,"O",""),"")</f>
      </c>
      <c r="F119" s="5" t="str">
        <f>IF($A119&gt;='Set your targets'!$D$18,IF($A119&lt;'Set your targets'!$I$18,"O",""),"")</f>
        <v>O</v>
      </c>
      <c r="G119" s="5">
        <f>IF($A119&gt;='Set your targets'!$D$19,IF($A119&lt;'Set your targets'!$I$19,"O",""),"")</f>
      </c>
      <c r="H119" s="5">
        <f>IF($A119&gt;='Set your targets'!$D$20,IF($A119&lt;'Set your targets'!$I$20,"O",""),"")</f>
      </c>
      <c r="I119" s="5" t="str">
        <f>IF($A119&gt;='Set your targets'!$D$21,IF($A119&lt;'Set your targets'!$I$21,"O",""),"")</f>
        <v>O</v>
      </c>
    </row>
    <row r="120" spans="1:9" ht="15">
      <c r="A120" s="3">
        <f t="shared" si="2"/>
        <v>44013</v>
      </c>
      <c r="B120" s="3" t="str">
        <f>CONCATENATE(YEAR(A120),".",MONTH(A120)," ","(",ROUND(((A120-'Set your targets'!$C$9)/365.25),0),")")</f>
        <v>2020.7 (52)</v>
      </c>
      <c r="C120" s="5">
        <f>IF($A120&gt;='Set your targets'!$D$15,IF($A120&lt;'Set your targets'!$I$15,"O",""),"")</f>
      </c>
      <c r="D120" s="5" t="str">
        <f>IF($A120&gt;='Set your targets'!$D$16,IF($A120&lt;'Set your targets'!$I$16,"O",""),"")</f>
        <v>O</v>
      </c>
      <c r="E120" s="5">
        <f>IF($A120&gt;='Set your targets'!$D$17,IF($A120&lt;'Set your targets'!$I$17,"O",""),"")</f>
      </c>
      <c r="F120" s="5" t="str">
        <f>IF($A120&gt;='Set your targets'!$D$18,IF($A120&lt;'Set your targets'!$I$18,"O",""),"")</f>
        <v>O</v>
      </c>
      <c r="G120" s="5">
        <f>IF($A120&gt;='Set your targets'!$D$19,IF($A120&lt;'Set your targets'!$I$19,"O",""),"")</f>
      </c>
      <c r="H120" s="5">
        <f>IF($A120&gt;='Set your targets'!$D$20,IF($A120&lt;'Set your targets'!$I$20,"O",""),"")</f>
      </c>
      <c r="I120" s="5" t="str">
        <f>IF($A120&gt;='Set your targets'!$D$21,IF($A120&lt;'Set your targets'!$I$21,"O",""),"")</f>
        <v>O</v>
      </c>
    </row>
    <row r="121" spans="1:9" ht="15">
      <c r="A121" s="3">
        <f t="shared" si="2"/>
        <v>44044</v>
      </c>
      <c r="B121" s="3" t="str">
        <f>CONCATENATE(YEAR(A121),".",MONTH(A121)," ","(",ROUND(((A121-'Set your targets'!$C$9)/365.25),0),")")</f>
        <v>2020.8 (53)</v>
      </c>
      <c r="C121" s="5">
        <f>IF($A121&gt;='Set your targets'!$D$15,IF($A121&lt;'Set your targets'!$I$15,"O",""),"")</f>
      </c>
      <c r="D121" s="5" t="str">
        <f>IF($A121&gt;='Set your targets'!$D$16,IF($A121&lt;'Set your targets'!$I$16,"O",""),"")</f>
        <v>O</v>
      </c>
      <c r="E121" s="5">
        <f>IF($A121&gt;='Set your targets'!$D$17,IF($A121&lt;'Set your targets'!$I$17,"O",""),"")</f>
      </c>
      <c r="F121" s="5" t="str">
        <f>IF($A121&gt;='Set your targets'!$D$18,IF($A121&lt;'Set your targets'!$I$18,"O",""),"")</f>
        <v>O</v>
      </c>
      <c r="G121" s="5">
        <f>IF($A121&gt;='Set your targets'!$D$19,IF($A121&lt;'Set your targets'!$I$19,"O",""),"")</f>
      </c>
      <c r="H121" s="5">
        <f>IF($A121&gt;='Set your targets'!$D$20,IF($A121&lt;'Set your targets'!$I$20,"O",""),"")</f>
      </c>
      <c r="I121" s="5" t="str">
        <f>IF($A121&gt;='Set your targets'!$D$21,IF($A121&lt;'Set your targets'!$I$21,"O",""),"")</f>
        <v>O</v>
      </c>
    </row>
    <row r="122" spans="1:9" ht="15">
      <c r="A122" s="3">
        <f t="shared" si="2"/>
        <v>44075</v>
      </c>
      <c r="B122" s="3" t="str">
        <f>CONCATENATE(YEAR(A122),".",MONTH(A122)," ","(",ROUND(((A122-'Set your targets'!$C$9)/365.25),0),")")</f>
        <v>2020.9 (53)</v>
      </c>
      <c r="C122" s="5">
        <f>IF($A122&gt;='Set your targets'!$D$15,IF($A122&lt;'Set your targets'!$I$15,"O",""),"")</f>
      </c>
      <c r="D122" s="5" t="str">
        <f>IF($A122&gt;='Set your targets'!$D$16,IF($A122&lt;'Set your targets'!$I$16,"O",""),"")</f>
        <v>O</v>
      </c>
      <c r="E122" s="5">
        <f>IF($A122&gt;='Set your targets'!$D$17,IF($A122&lt;'Set your targets'!$I$17,"O",""),"")</f>
      </c>
      <c r="F122" s="5" t="str">
        <f>IF($A122&gt;='Set your targets'!$D$18,IF($A122&lt;'Set your targets'!$I$18,"O",""),"")</f>
        <v>O</v>
      </c>
      <c r="G122" s="5">
        <f>IF($A122&gt;='Set your targets'!$D$19,IF($A122&lt;'Set your targets'!$I$19,"O",""),"")</f>
      </c>
      <c r="H122" s="5">
        <f>IF($A122&gt;='Set your targets'!$D$20,IF($A122&lt;'Set your targets'!$I$20,"O",""),"")</f>
      </c>
      <c r="I122" s="5" t="str">
        <f>IF($A122&gt;='Set your targets'!$D$21,IF($A122&lt;'Set your targets'!$I$21,"O",""),"")</f>
        <v>O</v>
      </c>
    </row>
    <row r="123" spans="1:9" ht="15">
      <c r="A123" s="3">
        <f t="shared" si="2"/>
        <v>44105</v>
      </c>
      <c r="B123" s="3" t="str">
        <f>CONCATENATE(YEAR(A123),".",MONTH(A123)," ","(",ROUND(((A123-'Set your targets'!$C$9)/365.25),0),")")</f>
        <v>2020.10 (53)</v>
      </c>
      <c r="C123" s="5">
        <f>IF($A123&gt;='Set your targets'!$D$15,IF($A123&lt;'Set your targets'!$I$15,"O",""),"")</f>
      </c>
      <c r="D123" s="5" t="str">
        <f>IF($A123&gt;='Set your targets'!$D$16,IF($A123&lt;'Set your targets'!$I$16,"O",""),"")</f>
        <v>O</v>
      </c>
      <c r="E123" s="5">
        <f>IF($A123&gt;='Set your targets'!$D$17,IF($A123&lt;'Set your targets'!$I$17,"O",""),"")</f>
      </c>
      <c r="F123" s="5" t="str">
        <f>IF($A123&gt;='Set your targets'!$D$18,IF($A123&lt;'Set your targets'!$I$18,"O",""),"")</f>
        <v>O</v>
      </c>
      <c r="G123" s="5">
        <f>IF($A123&gt;='Set your targets'!$D$19,IF($A123&lt;'Set your targets'!$I$19,"O",""),"")</f>
      </c>
      <c r="H123" s="5">
        <f>IF($A123&gt;='Set your targets'!$D$20,IF($A123&lt;'Set your targets'!$I$20,"O",""),"")</f>
      </c>
      <c r="I123" s="5" t="str">
        <f>IF($A123&gt;='Set your targets'!$D$21,IF($A123&lt;'Set your targets'!$I$21,"O",""),"")</f>
        <v>O</v>
      </c>
    </row>
    <row r="124" spans="1:9" ht="15">
      <c r="A124" s="3">
        <f t="shared" si="2"/>
        <v>44136</v>
      </c>
      <c r="B124" s="3" t="str">
        <f>CONCATENATE(YEAR(A124),".",MONTH(A124)," ","(",ROUND(((A124-'Set your targets'!$C$9)/365.25),0),")")</f>
        <v>2020.11 (53)</v>
      </c>
      <c r="C124" s="5">
        <f>IF($A124&gt;='Set your targets'!$D$15,IF($A124&lt;'Set your targets'!$I$15,"O",""),"")</f>
      </c>
      <c r="D124" s="5" t="str">
        <f>IF($A124&gt;='Set your targets'!$D$16,IF($A124&lt;'Set your targets'!$I$16,"O",""),"")</f>
        <v>O</v>
      </c>
      <c r="E124" s="5">
        <f>IF($A124&gt;='Set your targets'!$D$17,IF($A124&lt;'Set your targets'!$I$17,"O",""),"")</f>
      </c>
      <c r="F124" s="5" t="str">
        <f>IF($A124&gt;='Set your targets'!$D$18,IF($A124&lt;'Set your targets'!$I$18,"O",""),"")</f>
        <v>O</v>
      </c>
      <c r="G124" s="5">
        <f>IF($A124&gt;='Set your targets'!$D$19,IF($A124&lt;'Set your targets'!$I$19,"O",""),"")</f>
      </c>
      <c r="H124" s="5">
        <f>IF($A124&gt;='Set your targets'!$D$20,IF($A124&lt;'Set your targets'!$I$20,"O",""),"")</f>
      </c>
      <c r="I124" s="5" t="str">
        <f>IF($A124&gt;='Set your targets'!$D$21,IF($A124&lt;'Set your targets'!$I$21,"O",""),"")</f>
        <v>O</v>
      </c>
    </row>
    <row r="125" spans="1:9" ht="15">
      <c r="A125" s="3">
        <f t="shared" si="2"/>
        <v>44166</v>
      </c>
      <c r="B125" s="3" t="str">
        <f>CONCATENATE(YEAR(A125),".",MONTH(A125)," ","(",ROUND(((A125-'Set your targets'!$C$9)/365.25),0),")")</f>
        <v>2020.12 (53)</v>
      </c>
      <c r="C125" s="5">
        <f>IF($A125&gt;='Set your targets'!$D$15,IF($A125&lt;'Set your targets'!$I$15,"O",""),"")</f>
      </c>
      <c r="D125" s="5" t="str">
        <f>IF($A125&gt;='Set your targets'!$D$16,IF($A125&lt;'Set your targets'!$I$16,"O",""),"")</f>
        <v>O</v>
      </c>
      <c r="E125" s="5">
        <f>IF($A125&gt;='Set your targets'!$D$17,IF($A125&lt;'Set your targets'!$I$17,"O",""),"")</f>
      </c>
      <c r="F125" s="5" t="str">
        <f>IF($A125&gt;='Set your targets'!$D$18,IF($A125&lt;'Set your targets'!$I$18,"O",""),"")</f>
        <v>O</v>
      </c>
      <c r="G125" s="5">
        <f>IF($A125&gt;='Set your targets'!$D$19,IF($A125&lt;'Set your targets'!$I$19,"O",""),"")</f>
      </c>
      <c r="H125" s="5">
        <f>IF($A125&gt;='Set your targets'!$D$20,IF($A125&lt;'Set your targets'!$I$20,"O",""),"")</f>
      </c>
      <c r="I125" s="5" t="str">
        <f>IF($A125&gt;='Set your targets'!$D$21,IF($A125&lt;'Set your targets'!$I$21,"O",""),"")</f>
        <v>O</v>
      </c>
    </row>
    <row r="126" spans="1:9" ht="15">
      <c r="A126" s="3">
        <f t="shared" si="2"/>
        <v>44197</v>
      </c>
      <c r="B126" s="3" t="str">
        <f>CONCATENATE(YEAR(A126),".",MONTH(A126)," ","(",ROUND(((A126-'Set your targets'!$C$9)/365.25),0),")")</f>
        <v>2021.1 (53)</v>
      </c>
      <c r="C126" s="5">
        <f>IF($A126&gt;='Set your targets'!$D$15,IF($A126&lt;'Set your targets'!$I$15,"O",""),"")</f>
      </c>
      <c r="D126" s="5" t="str">
        <f>IF($A126&gt;='Set your targets'!$D$16,IF($A126&lt;'Set your targets'!$I$16,"O",""),"")</f>
        <v>O</v>
      </c>
      <c r="E126" s="5">
        <f>IF($A126&gt;='Set your targets'!$D$17,IF($A126&lt;'Set your targets'!$I$17,"O",""),"")</f>
      </c>
      <c r="F126" s="5" t="str">
        <f>IF($A126&gt;='Set your targets'!$D$18,IF($A126&lt;'Set your targets'!$I$18,"O",""),"")</f>
        <v>O</v>
      </c>
      <c r="G126" s="5">
        <f>IF($A126&gt;='Set your targets'!$D$19,IF($A126&lt;'Set your targets'!$I$19,"O",""),"")</f>
      </c>
      <c r="H126" s="5">
        <f>IF($A126&gt;='Set your targets'!$D$20,IF($A126&lt;'Set your targets'!$I$20,"O",""),"")</f>
      </c>
      <c r="I126" s="5" t="str">
        <f>IF($A126&gt;='Set your targets'!$D$21,IF($A126&lt;'Set your targets'!$I$21,"O",""),"")</f>
        <v>O</v>
      </c>
    </row>
    <row r="127" spans="1:9" ht="15">
      <c r="A127" s="3">
        <f t="shared" si="2"/>
        <v>44228</v>
      </c>
      <c r="B127" s="3" t="str">
        <f>CONCATENATE(YEAR(A127),".",MONTH(A127)," ","(",ROUND(((A127-'Set your targets'!$C$9)/365.25),0),")")</f>
        <v>2021.2 (53)</v>
      </c>
      <c r="C127" s="5">
        <f>IF($A127&gt;='Set your targets'!$D$15,IF($A127&lt;'Set your targets'!$I$15,"O",""),"")</f>
      </c>
      <c r="D127" s="5" t="str">
        <f>IF($A127&gt;='Set your targets'!$D$16,IF($A127&lt;'Set your targets'!$I$16,"O",""),"")</f>
        <v>O</v>
      </c>
      <c r="E127" s="5">
        <f>IF($A127&gt;='Set your targets'!$D$17,IF($A127&lt;'Set your targets'!$I$17,"O",""),"")</f>
      </c>
      <c r="F127" s="5">
        <f>IF($A127&gt;='Set your targets'!$D$18,IF($A127&lt;'Set your targets'!$I$18,"O",""),"")</f>
      </c>
      <c r="G127" s="5">
        <f>IF($A127&gt;='Set your targets'!$D$19,IF($A127&lt;'Set your targets'!$I$19,"O",""),"")</f>
      </c>
      <c r="H127" s="5">
        <f>IF($A127&gt;='Set your targets'!$D$20,IF($A127&lt;'Set your targets'!$I$20,"O",""),"")</f>
      </c>
      <c r="I127" s="5" t="str">
        <f>IF($A127&gt;='Set your targets'!$D$21,IF($A127&lt;'Set your targets'!$I$21,"O",""),"")</f>
        <v>O</v>
      </c>
    </row>
    <row r="128" spans="1:9" ht="15">
      <c r="A128" s="3">
        <f t="shared" si="2"/>
        <v>44256</v>
      </c>
      <c r="B128" s="3" t="str">
        <f>CONCATENATE(YEAR(A128),".",MONTH(A128)," ","(",ROUND(((A128-'Set your targets'!$C$9)/365.25),0),")")</f>
        <v>2021.3 (53)</v>
      </c>
      <c r="C128" s="5">
        <f>IF($A128&gt;='Set your targets'!$D$15,IF($A128&lt;'Set your targets'!$I$15,"O",""),"")</f>
      </c>
      <c r="D128" s="5" t="str">
        <f>IF($A128&gt;='Set your targets'!$D$16,IF($A128&lt;'Set your targets'!$I$16,"O",""),"")</f>
        <v>O</v>
      </c>
      <c r="E128" s="5">
        <f>IF($A128&gt;='Set your targets'!$D$17,IF($A128&lt;'Set your targets'!$I$17,"O",""),"")</f>
      </c>
      <c r="F128" s="5">
        <f>IF($A128&gt;='Set your targets'!$D$18,IF($A128&lt;'Set your targets'!$I$18,"O",""),"")</f>
      </c>
      <c r="G128" s="5">
        <f>IF($A128&gt;='Set your targets'!$D$19,IF($A128&lt;'Set your targets'!$I$19,"O",""),"")</f>
      </c>
      <c r="H128" s="5">
        <f>IF($A128&gt;='Set your targets'!$D$20,IF($A128&lt;'Set your targets'!$I$20,"O",""),"")</f>
      </c>
      <c r="I128" s="5" t="str">
        <f>IF($A128&gt;='Set your targets'!$D$21,IF($A128&lt;'Set your targets'!$I$21,"O",""),"")</f>
        <v>O</v>
      </c>
    </row>
    <row r="129" spans="1:9" ht="15">
      <c r="A129" s="3">
        <f t="shared" si="2"/>
        <v>44287</v>
      </c>
      <c r="B129" s="3" t="str">
        <f>CONCATENATE(YEAR(A129),".",MONTH(A129)," ","(",ROUND(((A129-'Set your targets'!$C$9)/365.25),0),")")</f>
        <v>2021.4 (53)</v>
      </c>
      <c r="C129" s="5">
        <f>IF($A129&gt;='Set your targets'!$D$15,IF($A129&lt;'Set your targets'!$I$15,"O",""),"")</f>
      </c>
      <c r="D129" s="5" t="str">
        <f>IF($A129&gt;='Set your targets'!$D$16,IF($A129&lt;'Set your targets'!$I$16,"O",""),"")</f>
        <v>O</v>
      </c>
      <c r="E129" s="5">
        <f>IF($A129&gt;='Set your targets'!$D$17,IF($A129&lt;'Set your targets'!$I$17,"O",""),"")</f>
      </c>
      <c r="F129" s="5">
        <f>IF($A129&gt;='Set your targets'!$D$18,IF($A129&lt;'Set your targets'!$I$18,"O",""),"")</f>
      </c>
      <c r="G129" s="5">
        <f>IF($A129&gt;='Set your targets'!$D$19,IF($A129&lt;'Set your targets'!$I$19,"O",""),"")</f>
      </c>
      <c r="H129" s="5">
        <f>IF($A129&gt;='Set your targets'!$D$20,IF($A129&lt;'Set your targets'!$I$20,"O",""),"")</f>
      </c>
      <c r="I129" s="5" t="str">
        <f>IF($A129&gt;='Set your targets'!$D$21,IF($A129&lt;'Set your targets'!$I$21,"O",""),"")</f>
        <v>O</v>
      </c>
    </row>
    <row r="130" spans="1:9" ht="15">
      <c r="A130" s="3">
        <f t="shared" si="2"/>
        <v>44317</v>
      </c>
      <c r="B130" s="3" t="str">
        <f>CONCATENATE(YEAR(A130),".",MONTH(A130)," ","(",ROUND(((A130-'Set your targets'!$C$9)/365.25),0),")")</f>
        <v>2021.5 (53)</v>
      </c>
      <c r="C130" s="5">
        <f>IF($A130&gt;='Set your targets'!$D$15,IF($A130&lt;'Set your targets'!$I$15,"O",""),"")</f>
      </c>
      <c r="D130" s="5" t="str">
        <f>IF($A130&gt;='Set your targets'!$D$16,IF($A130&lt;'Set your targets'!$I$16,"O",""),"")</f>
        <v>O</v>
      </c>
      <c r="E130" s="5">
        <f>IF($A130&gt;='Set your targets'!$D$17,IF($A130&lt;'Set your targets'!$I$17,"O",""),"")</f>
      </c>
      <c r="F130" s="5">
        <f>IF($A130&gt;='Set your targets'!$D$18,IF($A130&lt;'Set your targets'!$I$18,"O",""),"")</f>
      </c>
      <c r="G130" s="5">
        <f>IF($A130&gt;='Set your targets'!$D$19,IF($A130&lt;'Set your targets'!$I$19,"O",""),"")</f>
      </c>
      <c r="H130" s="5">
        <f>IF($A130&gt;='Set your targets'!$D$20,IF($A130&lt;'Set your targets'!$I$20,"O",""),"")</f>
      </c>
      <c r="I130" s="5" t="str">
        <f>IF($A130&gt;='Set your targets'!$D$21,IF($A130&lt;'Set your targets'!$I$21,"O",""),"")</f>
        <v>O</v>
      </c>
    </row>
    <row r="131" spans="1:9" ht="15">
      <c r="A131" s="3">
        <f t="shared" si="2"/>
        <v>44348</v>
      </c>
      <c r="B131" s="3" t="str">
        <f>CONCATENATE(YEAR(A131),".",MONTH(A131)," ","(",ROUND(((A131-'Set your targets'!$C$9)/365.25),0),")")</f>
        <v>2021.6 (53)</v>
      </c>
      <c r="C131" s="5">
        <f>IF($A131&gt;='Set your targets'!$D$15,IF($A131&lt;'Set your targets'!$I$15,"O",""),"")</f>
      </c>
      <c r="D131" s="5" t="str">
        <f>IF($A131&gt;='Set your targets'!$D$16,IF($A131&lt;'Set your targets'!$I$16,"O",""),"")</f>
        <v>O</v>
      </c>
      <c r="E131" s="5">
        <f>IF($A131&gt;='Set your targets'!$D$17,IF($A131&lt;'Set your targets'!$I$17,"O",""),"")</f>
      </c>
      <c r="F131" s="5">
        <f>IF($A131&gt;='Set your targets'!$D$18,IF($A131&lt;'Set your targets'!$I$18,"O",""),"")</f>
      </c>
      <c r="G131" s="5">
        <f>IF($A131&gt;='Set your targets'!$D$19,IF($A131&lt;'Set your targets'!$I$19,"O",""),"")</f>
      </c>
      <c r="H131" s="5">
        <f>IF($A131&gt;='Set your targets'!$D$20,IF($A131&lt;'Set your targets'!$I$20,"O",""),"")</f>
      </c>
      <c r="I131" s="5" t="str">
        <f>IF($A131&gt;='Set your targets'!$D$21,IF($A131&lt;'Set your targets'!$I$21,"O",""),"")</f>
        <v>O</v>
      </c>
    </row>
    <row r="132" spans="1:9" ht="15">
      <c r="A132" s="3">
        <f t="shared" si="2"/>
        <v>44378</v>
      </c>
      <c r="B132" s="3" t="str">
        <f>CONCATENATE(YEAR(A132),".",MONTH(A132)," ","(",ROUND(((A132-'Set your targets'!$C$9)/365.25),0),")")</f>
        <v>2021.7 (53)</v>
      </c>
      <c r="C132" s="5">
        <f>IF($A132&gt;='Set your targets'!$D$15,IF($A132&lt;'Set your targets'!$I$15,"O",""),"")</f>
      </c>
      <c r="D132" s="5" t="str">
        <f>IF($A132&gt;='Set your targets'!$D$16,IF($A132&lt;'Set your targets'!$I$16,"O",""),"")</f>
        <v>O</v>
      </c>
      <c r="E132" s="5">
        <f>IF($A132&gt;='Set your targets'!$D$17,IF($A132&lt;'Set your targets'!$I$17,"O",""),"")</f>
      </c>
      <c r="F132" s="5">
        <f>IF($A132&gt;='Set your targets'!$D$18,IF($A132&lt;'Set your targets'!$I$18,"O",""),"")</f>
      </c>
      <c r="G132" s="5">
        <f>IF($A132&gt;='Set your targets'!$D$19,IF($A132&lt;'Set your targets'!$I$19,"O",""),"")</f>
      </c>
      <c r="H132" s="5">
        <f>IF($A132&gt;='Set your targets'!$D$20,IF($A132&lt;'Set your targets'!$I$20,"O",""),"")</f>
      </c>
      <c r="I132" s="5" t="str">
        <f>IF($A132&gt;='Set your targets'!$D$21,IF($A132&lt;'Set your targets'!$I$21,"O",""),"")</f>
        <v>O</v>
      </c>
    </row>
    <row r="133" spans="1:9" ht="15">
      <c r="A133" s="3">
        <f t="shared" si="2"/>
        <v>44409</v>
      </c>
      <c r="B133" s="3" t="str">
        <f>CONCATENATE(YEAR(A133),".",MONTH(A133)," ","(",ROUND(((A133-'Set your targets'!$C$9)/365.25),0),")")</f>
        <v>2021.8 (54)</v>
      </c>
      <c r="C133" s="5">
        <f>IF($A133&gt;='Set your targets'!$D$15,IF($A133&lt;'Set your targets'!$I$15,"O",""),"")</f>
      </c>
      <c r="D133" s="5" t="str">
        <f>IF($A133&gt;='Set your targets'!$D$16,IF($A133&lt;'Set your targets'!$I$16,"O",""),"")</f>
        <v>O</v>
      </c>
      <c r="E133" s="5">
        <f>IF($A133&gt;='Set your targets'!$D$17,IF($A133&lt;'Set your targets'!$I$17,"O",""),"")</f>
      </c>
      <c r="F133" s="5">
        <f>IF($A133&gt;='Set your targets'!$D$18,IF($A133&lt;'Set your targets'!$I$18,"O",""),"")</f>
      </c>
      <c r="G133" s="5">
        <f>IF($A133&gt;='Set your targets'!$D$19,IF($A133&lt;'Set your targets'!$I$19,"O",""),"")</f>
      </c>
      <c r="H133" s="5">
        <f>IF($A133&gt;='Set your targets'!$D$20,IF($A133&lt;'Set your targets'!$I$20,"O",""),"")</f>
      </c>
      <c r="I133" s="5" t="str">
        <f>IF($A133&gt;='Set your targets'!$D$21,IF($A133&lt;'Set your targets'!$I$21,"O",""),"")</f>
        <v>O</v>
      </c>
    </row>
    <row r="134" spans="1:9" ht="15">
      <c r="A134" s="3">
        <f t="shared" si="2"/>
        <v>44440</v>
      </c>
      <c r="B134" s="3" t="str">
        <f>CONCATENATE(YEAR(A134),".",MONTH(A134)," ","(",ROUND(((A134-'Set your targets'!$C$9)/365.25),0),")")</f>
        <v>2021.9 (54)</v>
      </c>
      <c r="C134" s="5">
        <f>IF($A134&gt;='Set your targets'!$D$15,IF($A134&lt;'Set your targets'!$I$15,"O",""),"")</f>
      </c>
      <c r="D134" s="5" t="str">
        <f>IF($A134&gt;='Set your targets'!$D$16,IF($A134&lt;'Set your targets'!$I$16,"O",""),"")</f>
        <v>O</v>
      </c>
      <c r="E134" s="5">
        <f>IF($A134&gt;='Set your targets'!$D$17,IF($A134&lt;'Set your targets'!$I$17,"O",""),"")</f>
      </c>
      <c r="F134" s="5">
        <f>IF($A134&gt;='Set your targets'!$D$18,IF($A134&lt;'Set your targets'!$I$18,"O",""),"")</f>
      </c>
      <c r="G134" s="5">
        <f>IF($A134&gt;='Set your targets'!$D$19,IF($A134&lt;'Set your targets'!$I$19,"O",""),"")</f>
      </c>
      <c r="H134" s="5">
        <f>IF($A134&gt;='Set your targets'!$D$20,IF($A134&lt;'Set your targets'!$I$20,"O",""),"")</f>
      </c>
      <c r="I134" s="5" t="str">
        <f>IF($A134&gt;='Set your targets'!$D$21,IF($A134&lt;'Set your targets'!$I$21,"O",""),"")</f>
        <v>O</v>
      </c>
    </row>
    <row r="135" spans="1:9" ht="15">
      <c r="A135" s="3">
        <f t="shared" si="2"/>
        <v>44470</v>
      </c>
      <c r="B135" s="3" t="str">
        <f>CONCATENATE(YEAR(A135),".",MONTH(A135)," ","(",ROUND(((A135-'Set your targets'!$C$9)/365.25),0),")")</f>
        <v>2021.10 (54)</v>
      </c>
      <c r="C135" s="5">
        <f>IF($A135&gt;='Set your targets'!$D$15,IF($A135&lt;'Set your targets'!$I$15,"O",""),"")</f>
      </c>
      <c r="D135" s="5" t="str">
        <f>IF($A135&gt;='Set your targets'!$D$16,IF($A135&lt;'Set your targets'!$I$16,"O",""),"")</f>
        <v>O</v>
      </c>
      <c r="E135" s="5">
        <f>IF($A135&gt;='Set your targets'!$D$17,IF($A135&lt;'Set your targets'!$I$17,"O",""),"")</f>
      </c>
      <c r="F135" s="5">
        <f>IF($A135&gt;='Set your targets'!$D$18,IF($A135&lt;'Set your targets'!$I$18,"O",""),"")</f>
      </c>
      <c r="G135" s="5">
        <f>IF($A135&gt;='Set your targets'!$D$19,IF($A135&lt;'Set your targets'!$I$19,"O",""),"")</f>
      </c>
      <c r="H135" s="5">
        <f>IF($A135&gt;='Set your targets'!$D$20,IF($A135&lt;'Set your targets'!$I$20,"O",""),"")</f>
      </c>
      <c r="I135" s="5" t="str">
        <f>IF($A135&gt;='Set your targets'!$D$21,IF($A135&lt;'Set your targets'!$I$21,"O",""),"")</f>
        <v>O</v>
      </c>
    </row>
    <row r="136" spans="1:9" ht="15">
      <c r="A136" s="3">
        <f t="shared" si="2"/>
        <v>44501</v>
      </c>
      <c r="B136" s="3" t="str">
        <f>CONCATENATE(YEAR(A136),".",MONTH(A136)," ","(",ROUND(((A136-'Set your targets'!$C$9)/365.25),0),")")</f>
        <v>2021.11 (54)</v>
      </c>
      <c r="C136" s="5">
        <f>IF($A136&gt;='Set your targets'!$D$15,IF($A136&lt;'Set your targets'!$I$15,"O",""),"")</f>
      </c>
      <c r="D136" s="5" t="str">
        <f>IF($A136&gt;='Set your targets'!$D$16,IF($A136&lt;'Set your targets'!$I$16,"O",""),"")</f>
        <v>O</v>
      </c>
      <c r="E136" s="5">
        <f>IF($A136&gt;='Set your targets'!$D$17,IF($A136&lt;'Set your targets'!$I$17,"O",""),"")</f>
      </c>
      <c r="F136" s="5">
        <f>IF($A136&gt;='Set your targets'!$D$18,IF($A136&lt;'Set your targets'!$I$18,"O",""),"")</f>
      </c>
      <c r="G136" s="5">
        <f>IF($A136&gt;='Set your targets'!$D$19,IF($A136&lt;'Set your targets'!$I$19,"O",""),"")</f>
      </c>
      <c r="H136" s="5">
        <f>IF($A136&gt;='Set your targets'!$D$20,IF($A136&lt;'Set your targets'!$I$20,"O",""),"")</f>
      </c>
      <c r="I136" s="5" t="str">
        <f>IF($A136&gt;='Set your targets'!$D$21,IF($A136&lt;'Set your targets'!$I$21,"O",""),"")</f>
        <v>O</v>
      </c>
    </row>
    <row r="137" spans="1:9" ht="15">
      <c r="A137" s="3">
        <f t="shared" si="2"/>
        <v>44531</v>
      </c>
      <c r="B137" s="3" t="str">
        <f>CONCATENATE(YEAR(A137),".",MONTH(A137)," ","(",ROUND(((A137-'Set your targets'!$C$9)/365.25),0),")")</f>
        <v>2021.12 (54)</v>
      </c>
      <c r="C137" s="5">
        <f>IF($A137&gt;='Set your targets'!$D$15,IF($A137&lt;'Set your targets'!$I$15,"O",""),"")</f>
      </c>
      <c r="D137" s="5" t="str">
        <f>IF($A137&gt;='Set your targets'!$D$16,IF($A137&lt;'Set your targets'!$I$16,"O",""),"")</f>
        <v>O</v>
      </c>
      <c r="E137" s="5">
        <f>IF($A137&gt;='Set your targets'!$D$17,IF($A137&lt;'Set your targets'!$I$17,"O",""),"")</f>
      </c>
      <c r="F137" s="5">
        <f>IF($A137&gt;='Set your targets'!$D$18,IF($A137&lt;'Set your targets'!$I$18,"O",""),"")</f>
      </c>
      <c r="G137" s="5">
        <f>IF($A137&gt;='Set your targets'!$D$19,IF($A137&lt;'Set your targets'!$I$19,"O",""),"")</f>
      </c>
      <c r="H137" s="5">
        <f>IF($A137&gt;='Set your targets'!$D$20,IF($A137&lt;'Set your targets'!$I$20,"O",""),"")</f>
      </c>
      <c r="I137" s="5" t="str">
        <f>IF($A137&gt;='Set your targets'!$D$21,IF($A137&lt;'Set your targets'!$I$21,"O",""),"")</f>
        <v>O</v>
      </c>
    </row>
    <row r="138" spans="1:9" ht="15">
      <c r="A138" s="3">
        <f t="shared" si="2"/>
        <v>44562</v>
      </c>
      <c r="B138" s="3" t="str">
        <f>CONCATENATE(YEAR(A138),".",MONTH(A138)," ","(",ROUND(((A138-'Set your targets'!$C$9)/365.25),0),")")</f>
        <v>2022.1 (54)</v>
      </c>
      <c r="C138" s="5">
        <f>IF($A138&gt;='Set your targets'!$D$15,IF($A138&lt;'Set your targets'!$I$15,"O",""),"")</f>
      </c>
      <c r="D138" s="5">
        <f>IF($A138&gt;='Set your targets'!$D$16,IF($A138&lt;'Set your targets'!$I$16,"O",""),"")</f>
      </c>
      <c r="E138" s="5" t="str">
        <f>IF($A138&gt;='Set your targets'!$D$17,IF($A138&lt;'Set your targets'!$I$17,"O",""),"")</f>
        <v>O</v>
      </c>
      <c r="F138" s="5">
        <f>IF($A138&gt;='Set your targets'!$D$18,IF($A138&lt;'Set your targets'!$I$18,"O",""),"")</f>
      </c>
      <c r="G138" s="5">
        <f>IF($A138&gt;='Set your targets'!$D$19,IF($A138&lt;'Set your targets'!$I$19,"O",""),"")</f>
      </c>
      <c r="H138" s="5">
        <f>IF($A138&gt;='Set your targets'!$D$20,IF($A138&lt;'Set your targets'!$I$20,"O",""),"")</f>
      </c>
      <c r="I138" s="5" t="str">
        <f>IF($A138&gt;='Set your targets'!$D$21,IF($A138&lt;'Set your targets'!$I$21,"O",""),"")</f>
        <v>O</v>
      </c>
    </row>
    <row r="139" spans="1:9" ht="15">
      <c r="A139" s="3">
        <f t="shared" si="2"/>
        <v>44593</v>
      </c>
      <c r="B139" s="3" t="str">
        <f>CONCATENATE(YEAR(A139),".",MONTH(A139)," ","(",ROUND(((A139-'Set your targets'!$C$9)/365.25),0),")")</f>
        <v>2022.2 (54)</v>
      </c>
      <c r="C139" s="5">
        <f>IF($A139&gt;='Set your targets'!$D$15,IF($A139&lt;'Set your targets'!$I$15,"O",""),"")</f>
      </c>
      <c r="D139" s="5">
        <f>IF($A139&gt;='Set your targets'!$D$16,IF($A139&lt;'Set your targets'!$I$16,"O",""),"")</f>
      </c>
      <c r="E139" s="5" t="str">
        <f>IF($A139&gt;='Set your targets'!$D$17,IF($A139&lt;'Set your targets'!$I$17,"O",""),"")</f>
        <v>O</v>
      </c>
      <c r="F139" s="5">
        <f>IF($A139&gt;='Set your targets'!$D$18,IF($A139&lt;'Set your targets'!$I$18,"O",""),"")</f>
      </c>
      <c r="G139" s="5">
        <f>IF($A139&gt;='Set your targets'!$D$19,IF($A139&lt;'Set your targets'!$I$19,"O",""),"")</f>
      </c>
      <c r="H139" s="5">
        <f>IF($A139&gt;='Set your targets'!$D$20,IF($A139&lt;'Set your targets'!$I$20,"O",""),"")</f>
      </c>
      <c r="I139" s="5" t="str">
        <f>IF($A139&gt;='Set your targets'!$D$21,IF($A139&lt;'Set your targets'!$I$21,"O",""),"")</f>
        <v>O</v>
      </c>
    </row>
    <row r="140" spans="1:9" ht="15">
      <c r="A140" s="3">
        <f t="shared" si="2"/>
        <v>44621</v>
      </c>
      <c r="B140" s="3" t="str">
        <f>CONCATENATE(YEAR(A140),".",MONTH(A140)," ","(",ROUND(((A140-'Set your targets'!$C$9)/365.25),0),")")</f>
        <v>2022.3 (54)</v>
      </c>
      <c r="C140" s="5">
        <f>IF($A140&gt;='Set your targets'!$D$15,IF($A140&lt;'Set your targets'!$I$15,"O",""),"")</f>
      </c>
      <c r="D140" s="5">
        <f>IF($A140&gt;='Set your targets'!$D$16,IF($A140&lt;'Set your targets'!$I$16,"O",""),"")</f>
      </c>
      <c r="E140" s="5" t="str">
        <f>IF($A140&gt;='Set your targets'!$D$17,IF($A140&lt;'Set your targets'!$I$17,"O",""),"")</f>
        <v>O</v>
      </c>
      <c r="F140" s="5">
        <f>IF($A140&gt;='Set your targets'!$D$18,IF($A140&lt;'Set your targets'!$I$18,"O",""),"")</f>
      </c>
      <c r="G140" s="5">
        <f>IF($A140&gt;='Set your targets'!$D$19,IF($A140&lt;'Set your targets'!$I$19,"O",""),"")</f>
      </c>
      <c r="H140" s="5">
        <f>IF($A140&gt;='Set your targets'!$D$20,IF($A140&lt;'Set your targets'!$I$20,"O",""),"")</f>
      </c>
      <c r="I140" s="5" t="str">
        <f>IF($A140&gt;='Set your targets'!$D$21,IF($A140&lt;'Set your targets'!$I$21,"O",""),"")</f>
        <v>O</v>
      </c>
    </row>
    <row r="141" spans="1:9" ht="15">
      <c r="A141" s="3">
        <f t="shared" si="2"/>
        <v>44652</v>
      </c>
      <c r="B141" s="3" t="str">
        <f>CONCATENATE(YEAR(A141),".",MONTH(A141)," ","(",ROUND(((A141-'Set your targets'!$C$9)/365.25),0),")")</f>
        <v>2022.4 (54)</v>
      </c>
      <c r="C141" s="5">
        <f>IF($A141&gt;='Set your targets'!$D$15,IF($A141&lt;'Set your targets'!$I$15,"O",""),"")</f>
      </c>
      <c r="D141" s="5">
        <f>IF($A141&gt;='Set your targets'!$D$16,IF($A141&lt;'Set your targets'!$I$16,"O",""),"")</f>
      </c>
      <c r="E141" s="5" t="str">
        <f>IF($A141&gt;='Set your targets'!$D$17,IF($A141&lt;'Set your targets'!$I$17,"O",""),"")</f>
        <v>O</v>
      </c>
      <c r="F141" s="5">
        <f>IF($A141&gt;='Set your targets'!$D$18,IF($A141&lt;'Set your targets'!$I$18,"O",""),"")</f>
      </c>
      <c r="G141" s="5">
        <f>IF($A141&gt;='Set your targets'!$D$19,IF($A141&lt;'Set your targets'!$I$19,"O",""),"")</f>
      </c>
      <c r="H141" s="5">
        <f>IF($A141&gt;='Set your targets'!$D$20,IF($A141&lt;'Set your targets'!$I$20,"O",""),"")</f>
      </c>
      <c r="I141" s="5" t="str">
        <f>IF($A141&gt;='Set your targets'!$D$21,IF($A141&lt;'Set your targets'!$I$21,"O",""),"")</f>
        <v>O</v>
      </c>
    </row>
    <row r="142" spans="1:9" ht="15">
      <c r="A142" s="3">
        <f t="shared" si="2"/>
        <v>44682</v>
      </c>
      <c r="B142" s="3" t="str">
        <f>CONCATENATE(YEAR(A142),".",MONTH(A142)," ","(",ROUND(((A142-'Set your targets'!$C$9)/365.25),0),")")</f>
        <v>2022.5 (54)</v>
      </c>
      <c r="C142" s="5">
        <f>IF($A142&gt;='Set your targets'!$D$15,IF($A142&lt;'Set your targets'!$I$15,"O",""),"")</f>
      </c>
      <c r="D142" s="5">
        <f>IF($A142&gt;='Set your targets'!$D$16,IF($A142&lt;'Set your targets'!$I$16,"O",""),"")</f>
      </c>
      <c r="E142" s="5" t="str">
        <f>IF($A142&gt;='Set your targets'!$D$17,IF($A142&lt;'Set your targets'!$I$17,"O",""),"")</f>
        <v>O</v>
      </c>
      <c r="F142" s="5">
        <f>IF($A142&gt;='Set your targets'!$D$18,IF($A142&lt;'Set your targets'!$I$18,"O",""),"")</f>
      </c>
      <c r="G142" s="5">
        <f>IF($A142&gt;='Set your targets'!$D$19,IF($A142&lt;'Set your targets'!$I$19,"O",""),"")</f>
      </c>
      <c r="H142" s="5">
        <f>IF($A142&gt;='Set your targets'!$D$20,IF($A142&lt;'Set your targets'!$I$20,"O",""),"")</f>
      </c>
      <c r="I142" s="5" t="str">
        <f>IF($A142&gt;='Set your targets'!$D$21,IF($A142&lt;'Set your targets'!$I$21,"O",""),"")</f>
        <v>O</v>
      </c>
    </row>
    <row r="143" spans="1:9" ht="15">
      <c r="A143" s="3">
        <f t="shared" si="2"/>
        <v>44713</v>
      </c>
      <c r="B143" s="3" t="str">
        <f>CONCATENATE(YEAR(A143),".",MONTH(A143)," ","(",ROUND(((A143-'Set your targets'!$C$9)/365.25),0),")")</f>
        <v>2022.6 (54)</v>
      </c>
      <c r="C143" s="5">
        <f>IF($A143&gt;='Set your targets'!$D$15,IF($A143&lt;'Set your targets'!$I$15,"O",""),"")</f>
      </c>
      <c r="D143" s="5">
        <f>IF($A143&gt;='Set your targets'!$D$16,IF($A143&lt;'Set your targets'!$I$16,"O",""),"")</f>
      </c>
      <c r="E143" s="5" t="str">
        <f>IF($A143&gt;='Set your targets'!$D$17,IF($A143&lt;'Set your targets'!$I$17,"O",""),"")</f>
        <v>O</v>
      </c>
      <c r="F143" s="5">
        <f>IF($A143&gt;='Set your targets'!$D$18,IF($A143&lt;'Set your targets'!$I$18,"O",""),"")</f>
      </c>
      <c r="G143" s="5">
        <f>IF($A143&gt;='Set your targets'!$D$19,IF($A143&lt;'Set your targets'!$I$19,"O",""),"")</f>
      </c>
      <c r="H143" s="5">
        <f>IF($A143&gt;='Set your targets'!$D$20,IF($A143&lt;'Set your targets'!$I$20,"O",""),"")</f>
      </c>
      <c r="I143" s="5" t="str">
        <f>IF($A143&gt;='Set your targets'!$D$21,IF($A143&lt;'Set your targets'!$I$21,"O",""),"")</f>
        <v>O</v>
      </c>
    </row>
    <row r="144" spans="1:9" ht="15">
      <c r="A144" s="3">
        <f t="shared" si="2"/>
        <v>44743</v>
      </c>
      <c r="B144" s="3" t="str">
        <f>CONCATENATE(YEAR(A144),".",MONTH(A144)," ","(",ROUND(((A144-'Set your targets'!$C$9)/365.25),0),")")</f>
        <v>2022.7 (54)</v>
      </c>
      <c r="C144" s="5">
        <f>IF($A144&gt;='Set your targets'!$D$15,IF($A144&lt;'Set your targets'!$I$15,"O",""),"")</f>
      </c>
      <c r="D144" s="5">
        <f>IF($A144&gt;='Set your targets'!$D$16,IF($A144&lt;'Set your targets'!$I$16,"O",""),"")</f>
      </c>
      <c r="E144" s="5" t="str">
        <f>IF($A144&gt;='Set your targets'!$D$17,IF($A144&lt;'Set your targets'!$I$17,"O",""),"")</f>
        <v>O</v>
      </c>
      <c r="F144" s="5">
        <f>IF($A144&gt;='Set your targets'!$D$18,IF($A144&lt;'Set your targets'!$I$18,"O",""),"")</f>
      </c>
      <c r="G144" s="5">
        <f>IF($A144&gt;='Set your targets'!$D$19,IF($A144&lt;'Set your targets'!$I$19,"O",""),"")</f>
      </c>
      <c r="H144" s="5">
        <f>IF($A144&gt;='Set your targets'!$D$20,IF($A144&lt;'Set your targets'!$I$20,"O",""),"")</f>
      </c>
      <c r="I144" s="5" t="str">
        <f>IF($A144&gt;='Set your targets'!$D$21,IF($A144&lt;'Set your targets'!$I$21,"O",""),"")</f>
        <v>O</v>
      </c>
    </row>
    <row r="145" spans="1:9" ht="15">
      <c r="A145" s="3">
        <f t="shared" si="2"/>
        <v>44774</v>
      </c>
      <c r="B145" s="3" t="str">
        <f>CONCATENATE(YEAR(A145),".",MONTH(A145)," ","(",ROUND(((A145-'Set your targets'!$C$9)/365.25),0),")")</f>
        <v>2022.8 (55)</v>
      </c>
      <c r="C145" s="5">
        <f>IF($A145&gt;='Set your targets'!$D$15,IF($A145&lt;'Set your targets'!$I$15,"O",""),"")</f>
      </c>
      <c r="D145" s="5">
        <f>IF($A145&gt;='Set your targets'!$D$16,IF($A145&lt;'Set your targets'!$I$16,"O",""),"")</f>
      </c>
      <c r="E145" s="5" t="str">
        <f>IF($A145&gt;='Set your targets'!$D$17,IF($A145&lt;'Set your targets'!$I$17,"O",""),"")</f>
        <v>O</v>
      </c>
      <c r="F145" s="5">
        <f>IF($A145&gt;='Set your targets'!$D$18,IF($A145&lt;'Set your targets'!$I$18,"O",""),"")</f>
      </c>
      <c r="G145" s="5">
        <f>IF($A145&gt;='Set your targets'!$D$19,IF($A145&lt;'Set your targets'!$I$19,"O",""),"")</f>
      </c>
      <c r="H145" s="5">
        <f>IF($A145&gt;='Set your targets'!$D$20,IF($A145&lt;'Set your targets'!$I$20,"O",""),"")</f>
      </c>
      <c r="I145" s="5" t="str">
        <f>IF($A145&gt;='Set your targets'!$D$21,IF($A145&lt;'Set your targets'!$I$21,"O",""),"")</f>
        <v>O</v>
      </c>
    </row>
    <row r="146" spans="1:9" ht="15">
      <c r="A146" s="3">
        <f t="shared" si="2"/>
        <v>44805</v>
      </c>
      <c r="B146" s="3" t="str">
        <f>CONCATENATE(YEAR(A146),".",MONTH(A146)," ","(",ROUND(((A146-'Set your targets'!$C$9)/365.25),0),")")</f>
        <v>2022.9 (55)</v>
      </c>
      <c r="C146" s="5">
        <f>IF($A146&gt;='Set your targets'!$D$15,IF($A146&lt;'Set your targets'!$I$15,"O",""),"")</f>
      </c>
      <c r="D146" s="5">
        <f>IF($A146&gt;='Set your targets'!$D$16,IF($A146&lt;'Set your targets'!$I$16,"O",""),"")</f>
      </c>
      <c r="E146" s="5" t="str">
        <f>IF($A146&gt;='Set your targets'!$D$17,IF($A146&lt;'Set your targets'!$I$17,"O",""),"")</f>
        <v>O</v>
      </c>
      <c r="F146" s="5">
        <f>IF($A146&gt;='Set your targets'!$D$18,IF($A146&lt;'Set your targets'!$I$18,"O",""),"")</f>
      </c>
      <c r="G146" s="5">
        <f>IF($A146&gt;='Set your targets'!$D$19,IF($A146&lt;'Set your targets'!$I$19,"O",""),"")</f>
      </c>
      <c r="H146" s="5">
        <f>IF($A146&gt;='Set your targets'!$D$20,IF($A146&lt;'Set your targets'!$I$20,"O",""),"")</f>
      </c>
      <c r="I146" s="5" t="str">
        <f>IF($A146&gt;='Set your targets'!$D$21,IF($A146&lt;'Set your targets'!$I$21,"O",""),"")</f>
        <v>O</v>
      </c>
    </row>
    <row r="147" spans="1:9" ht="15">
      <c r="A147" s="3">
        <f t="shared" si="2"/>
        <v>44835</v>
      </c>
      <c r="B147" s="3" t="str">
        <f>CONCATENATE(YEAR(A147),".",MONTH(A147)," ","(",ROUND(((A147-'Set your targets'!$C$9)/365.25),0),")")</f>
        <v>2022.10 (55)</v>
      </c>
      <c r="C147" s="5">
        <f>IF($A147&gt;='Set your targets'!$D$15,IF($A147&lt;'Set your targets'!$I$15,"O",""),"")</f>
      </c>
      <c r="D147" s="5">
        <f>IF($A147&gt;='Set your targets'!$D$16,IF($A147&lt;'Set your targets'!$I$16,"O",""),"")</f>
      </c>
      <c r="E147" s="5" t="str">
        <f>IF($A147&gt;='Set your targets'!$D$17,IF($A147&lt;'Set your targets'!$I$17,"O",""),"")</f>
        <v>O</v>
      </c>
      <c r="F147" s="5">
        <f>IF($A147&gt;='Set your targets'!$D$18,IF($A147&lt;'Set your targets'!$I$18,"O",""),"")</f>
      </c>
      <c r="G147" s="5">
        <f>IF($A147&gt;='Set your targets'!$D$19,IF($A147&lt;'Set your targets'!$I$19,"O",""),"")</f>
      </c>
      <c r="H147" s="5">
        <f>IF($A147&gt;='Set your targets'!$D$20,IF($A147&lt;'Set your targets'!$I$20,"O",""),"")</f>
      </c>
      <c r="I147" s="5" t="str">
        <f>IF($A147&gt;='Set your targets'!$D$21,IF($A147&lt;'Set your targets'!$I$21,"O",""),"")</f>
        <v>O</v>
      </c>
    </row>
    <row r="148" spans="1:9" ht="15">
      <c r="A148" s="3">
        <f t="shared" si="2"/>
        <v>44866</v>
      </c>
      <c r="B148" s="3" t="str">
        <f>CONCATENATE(YEAR(A148),".",MONTH(A148)," ","(",ROUND(((A148-'Set your targets'!$C$9)/365.25),0),")")</f>
        <v>2022.11 (55)</v>
      </c>
      <c r="C148" s="5">
        <f>IF($A148&gt;='Set your targets'!$D$15,IF($A148&lt;'Set your targets'!$I$15,"O",""),"")</f>
      </c>
      <c r="D148" s="5">
        <f>IF($A148&gt;='Set your targets'!$D$16,IF($A148&lt;'Set your targets'!$I$16,"O",""),"")</f>
      </c>
      <c r="E148" s="5" t="str">
        <f>IF($A148&gt;='Set your targets'!$D$17,IF($A148&lt;'Set your targets'!$I$17,"O",""),"")</f>
        <v>O</v>
      </c>
      <c r="F148" s="5">
        <f>IF($A148&gt;='Set your targets'!$D$18,IF($A148&lt;'Set your targets'!$I$18,"O",""),"")</f>
      </c>
      <c r="G148" s="5">
        <f>IF($A148&gt;='Set your targets'!$D$19,IF($A148&lt;'Set your targets'!$I$19,"O",""),"")</f>
      </c>
      <c r="H148" s="5">
        <f>IF($A148&gt;='Set your targets'!$D$20,IF($A148&lt;'Set your targets'!$I$20,"O",""),"")</f>
      </c>
      <c r="I148" s="5" t="str">
        <f>IF($A148&gt;='Set your targets'!$D$21,IF($A148&lt;'Set your targets'!$I$21,"O",""),"")</f>
        <v>O</v>
      </c>
    </row>
    <row r="149" spans="1:9" ht="15">
      <c r="A149" s="3">
        <f aca="true" t="shared" si="3" ref="A149:A212">DATE(YEAR(A148),MONTH(A148)+1,DAY(A148))</f>
        <v>44896</v>
      </c>
      <c r="B149" s="3" t="str">
        <f>CONCATENATE(YEAR(A149),".",MONTH(A149)," ","(",ROUND(((A149-'Set your targets'!$C$9)/365.25),0),")")</f>
        <v>2022.12 (55)</v>
      </c>
      <c r="C149" s="5">
        <f>IF($A149&gt;='Set your targets'!$D$15,IF($A149&lt;'Set your targets'!$I$15,"O",""),"")</f>
      </c>
      <c r="D149" s="5">
        <f>IF($A149&gt;='Set your targets'!$D$16,IF($A149&lt;'Set your targets'!$I$16,"O",""),"")</f>
      </c>
      <c r="E149" s="5" t="str">
        <f>IF($A149&gt;='Set your targets'!$D$17,IF($A149&lt;'Set your targets'!$I$17,"O",""),"")</f>
        <v>O</v>
      </c>
      <c r="F149" s="5">
        <f>IF($A149&gt;='Set your targets'!$D$18,IF($A149&lt;'Set your targets'!$I$18,"O",""),"")</f>
      </c>
      <c r="G149" s="5">
        <f>IF($A149&gt;='Set your targets'!$D$19,IF($A149&lt;'Set your targets'!$I$19,"O",""),"")</f>
      </c>
      <c r="H149" s="5">
        <f>IF($A149&gt;='Set your targets'!$D$20,IF($A149&lt;'Set your targets'!$I$20,"O",""),"")</f>
      </c>
      <c r="I149" s="5" t="str">
        <f>IF($A149&gt;='Set your targets'!$D$21,IF($A149&lt;'Set your targets'!$I$21,"O",""),"")</f>
        <v>O</v>
      </c>
    </row>
    <row r="150" spans="1:9" ht="15">
      <c r="A150" s="3">
        <f t="shared" si="3"/>
        <v>44927</v>
      </c>
      <c r="B150" s="3" t="str">
        <f>CONCATENATE(YEAR(A150),".",MONTH(A150)," ","(",ROUND(((A150-'Set your targets'!$C$9)/365.25),0),")")</f>
        <v>2023.1 (55)</v>
      </c>
      <c r="C150" s="5">
        <f>IF($A150&gt;='Set your targets'!$D$15,IF($A150&lt;'Set your targets'!$I$15,"O",""),"")</f>
      </c>
      <c r="D150" s="5">
        <f>IF($A150&gt;='Set your targets'!$D$16,IF($A150&lt;'Set your targets'!$I$16,"O",""),"")</f>
      </c>
      <c r="E150" s="5" t="str">
        <f>IF($A150&gt;='Set your targets'!$D$17,IF($A150&lt;'Set your targets'!$I$17,"O",""),"")</f>
        <v>O</v>
      </c>
      <c r="F150" s="5">
        <f>IF($A150&gt;='Set your targets'!$D$18,IF($A150&lt;'Set your targets'!$I$18,"O",""),"")</f>
      </c>
      <c r="G150" s="5">
        <f>IF($A150&gt;='Set your targets'!$D$19,IF($A150&lt;'Set your targets'!$I$19,"O",""),"")</f>
      </c>
      <c r="H150" s="5">
        <f>IF($A150&gt;='Set your targets'!$D$20,IF($A150&lt;'Set your targets'!$I$20,"O",""),"")</f>
      </c>
      <c r="I150" s="5" t="str">
        <f>IF($A150&gt;='Set your targets'!$D$21,IF($A150&lt;'Set your targets'!$I$21,"O",""),"")</f>
        <v>O</v>
      </c>
    </row>
    <row r="151" spans="1:9" ht="15">
      <c r="A151" s="3">
        <f t="shared" si="3"/>
        <v>44958</v>
      </c>
      <c r="B151" s="3" t="str">
        <f>CONCATENATE(YEAR(A151),".",MONTH(A151)," ","(",ROUND(((A151-'Set your targets'!$C$9)/365.25),0),")")</f>
        <v>2023.2 (55)</v>
      </c>
      <c r="C151" s="5">
        <f>IF($A151&gt;='Set your targets'!$D$15,IF($A151&lt;'Set your targets'!$I$15,"O",""),"")</f>
      </c>
      <c r="D151" s="5">
        <f>IF($A151&gt;='Set your targets'!$D$16,IF($A151&lt;'Set your targets'!$I$16,"O",""),"")</f>
      </c>
      <c r="E151" s="5" t="str">
        <f>IF($A151&gt;='Set your targets'!$D$17,IF($A151&lt;'Set your targets'!$I$17,"O",""),"")</f>
        <v>O</v>
      </c>
      <c r="F151" s="5">
        <f>IF($A151&gt;='Set your targets'!$D$18,IF($A151&lt;'Set your targets'!$I$18,"O",""),"")</f>
      </c>
      <c r="G151" s="5">
        <f>IF($A151&gt;='Set your targets'!$D$19,IF($A151&lt;'Set your targets'!$I$19,"O",""),"")</f>
      </c>
      <c r="H151" s="5">
        <f>IF($A151&gt;='Set your targets'!$D$20,IF($A151&lt;'Set your targets'!$I$20,"O",""),"")</f>
      </c>
      <c r="I151" s="5" t="str">
        <f>IF($A151&gt;='Set your targets'!$D$21,IF($A151&lt;'Set your targets'!$I$21,"O",""),"")</f>
        <v>O</v>
      </c>
    </row>
    <row r="152" spans="1:9" ht="15">
      <c r="A152" s="3">
        <f t="shared" si="3"/>
        <v>44986</v>
      </c>
      <c r="B152" s="3" t="str">
        <f>CONCATENATE(YEAR(A152),".",MONTH(A152)," ","(",ROUND(((A152-'Set your targets'!$C$9)/365.25),0),")")</f>
        <v>2023.3 (55)</v>
      </c>
      <c r="C152" s="5">
        <f>IF($A152&gt;='Set your targets'!$D$15,IF($A152&lt;'Set your targets'!$I$15,"O",""),"")</f>
      </c>
      <c r="D152" s="5">
        <f>IF($A152&gt;='Set your targets'!$D$16,IF($A152&lt;'Set your targets'!$I$16,"O",""),"")</f>
      </c>
      <c r="E152" s="5" t="str">
        <f>IF($A152&gt;='Set your targets'!$D$17,IF($A152&lt;'Set your targets'!$I$17,"O",""),"")</f>
        <v>O</v>
      </c>
      <c r="F152" s="5">
        <f>IF($A152&gt;='Set your targets'!$D$18,IF($A152&lt;'Set your targets'!$I$18,"O",""),"")</f>
      </c>
      <c r="G152" s="5">
        <f>IF($A152&gt;='Set your targets'!$D$19,IF($A152&lt;'Set your targets'!$I$19,"O",""),"")</f>
      </c>
      <c r="H152" s="5">
        <f>IF($A152&gt;='Set your targets'!$D$20,IF($A152&lt;'Set your targets'!$I$20,"O",""),"")</f>
      </c>
      <c r="I152" s="5" t="str">
        <f>IF($A152&gt;='Set your targets'!$D$21,IF($A152&lt;'Set your targets'!$I$21,"O",""),"")</f>
        <v>O</v>
      </c>
    </row>
    <row r="153" spans="1:9" ht="15">
      <c r="A153" s="3">
        <f t="shared" si="3"/>
        <v>45017</v>
      </c>
      <c r="B153" s="3" t="str">
        <f>CONCATENATE(YEAR(A153),".",MONTH(A153)," ","(",ROUND(((A153-'Set your targets'!$C$9)/365.25),0),")")</f>
        <v>2023.4 (55)</v>
      </c>
      <c r="C153" s="5">
        <f>IF($A153&gt;='Set your targets'!$D$15,IF($A153&lt;'Set your targets'!$I$15,"O",""),"")</f>
      </c>
      <c r="D153" s="5">
        <f>IF($A153&gt;='Set your targets'!$D$16,IF($A153&lt;'Set your targets'!$I$16,"O",""),"")</f>
      </c>
      <c r="E153" s="5" t="str">
        <f>IF($A153&gt;='Set your targets'!$D$17,IF($A153&lt;'Set your targets'!$I$17,"O",""),"")</f>
        <v>O</v>
      </c>
      <c r="F153" s="5">
        <f>IF($A153&gt;='Set your targets'!$D$18,IF($A153&lt;'Set your targets'!$I$18,"O",""),"")</f>
      </c>
      <c r="G153" s="5">
        <f>IF($A153&gt;='Set your targets'!$D$19,IF($A153&lt;'Set your targets'!$I$19,"O",""),"")</f>
      </c>
      <c r="H153" s="5">
        <f>IF($A153&gt;='Set your targets'!$D$20,IF($A153&lt;'Set your targets'!$I$20,"O",""),"")</f>
      </c>
      <c r="I153" s="5" t="str">
        <f>IF($A153&gt;='Set your targets'!$D$21,IF($A153&lt;'Set your targets'!$I$21,"O",""),"")</f>
        <v>O</v>
      </c>
    </row>
    <row r="154" spans="1:9" ht="15">
      <c r="A154" s="3">
        <f t="shared" si="3"/>
        <v>45047</v>
      </c>
      <c r="B154" s="3" t="str">
        <f>CONCATENATE(YEAR(A154),".",MONTH(A154)," ","(",ROUND(((A154-'Set your targets'!$C$9)/365.25),0),")")</f>
        <v>2023.5 (55)</v>
      </c>
      <c r="C154" s="5">
        <f>IF($A154&gt;='Set your targets'!$D$15,IF($A154&lt;'Set your targets'!$I$15,"O",""),"")</f>
      </c>
      <c r="D154" s="5">
        <f>IF($A154&gt;='Set your targets'!$D$16,IF($A154&lt;'Set your targets'!$I$16,"O",""),"")</f>
      </c>
      <c r="E154" s="5" t="str">
        <f>IF($A154&gt;='Set your targets'!$D$17,IF($A154&lt;'Set your targets'!$I$17,"O",""),"")</f>
        <v>O</v>
      </c>
      <c r="F154" s="5">
        <f>IF($A154&gt;='Set your targets'!$D$18,IF($A154&lt;'Set your targets'!$I$18,"O",""),"")</f>
      </c>
      <c r="G154" s="5">
        <f>IF($A154&gt;='Set your targets'!$D$19,IF($A154&lt;'Set your targets'!$I$19,"O",""),"")</f>
      </c>
      <c r="H154" s="5">
        <f>IF($A154&gt;='Set your targets'!$D$20,IF($A154&lt;'Set your targets'!$I$20,"O",""),"")</f>
      </c>
      <c r="I154" s="5" t="str">
        <f>IF($A154&gt;='Set your targets'!$D$21,IF($A154&lt;'Set your targets'!$I$21,"O",""),"")</f>
        <v>O</v>
      </c>
    </row>
    <row r="155" spans="1:9" ht="15">
      <c r="A155" s="3">
        <f t="shared" si="3"/>
        <v>45078</v>
      </c>
      <c r="B155" s="3" t="str">
        <f>CONCATENATE(YEAR(A155),".",MONTH(A155)," ","(",ROUND(((A155-'Set your targets'!$C$9)/365.25),0),")")</f>
        <v>2023.6 (55)</v>
      </c>
      <c r="C155" s="5">
        <f>IF($A155&gt;='Set your targets'!$D$15,IF($A155&lt;'Set your targets'!$I$15,"O",""),"")</f>
      </c>
      <c r="D155" s="5">
        <f>IF($A155&gt;='Set your targets'!$D$16,IF($A155&lt;'Set your targets'!$I$16,"O",""),"")</f>
      </c>
      <c r="E155" s="5" t="str">
        <f>IF($A155&gt;='Set your targets'!$D$17,IF($A155&lt;'Set your targets'!$I$17,"O",""),"")</f>
        <v>O</v>
      </c>
      <c r="F155" s="5">
        <f>IF($A155&gt;='Set your targets'!$D$18,IF($A155&lt;'Set your targets'!$I$18,"O",""),"")</f>
      </c>
      <c r="G155" s="5">
        <f>IF($A155&gt;='Set your targets'!$D$19,IF($A155&lt;'Set your targets'!$I$19,"O",""),"")</f>
      </c>
      <c r="H155" s="5">
        <f>IF($A155&gt;='Set your targets'!$D$20,IF($A155&lt;'Set your targets'!$I$20,"O",""),"")</f>
      </c>
      <c r="I155" s="5" t="str">
        <f>IF($A155&gt;='Set your targets'!$D$21,IF($A155&lt;'Set your targets'!$I$21,"O",""),"")</f>
        <v>O</v>
      </c>
    </row>
    <row r="156" spans="1:9" ht="15">
      <c r="A156" s="3">
        <f t="shared" si="3"/>
        <v>45108</v>
      </c>
      <c r="B156" s="3" t="str">
        <f>CONCATENATE(YEAR(A156),".",MONTH(A156)," ","(",ROUND(((A156-'Set your targets'!$C$9)/365.25),0),")")</f>
        <v>2023.7 (55)</v>
      </c>
      <c r="C156" s="5">
        <f>IF($A156&gt;='Set your targets'!$D$15,IF($A156&lt;'Set your targets'!$I$15,"O",""),"")</f>
      </c>
      <c r="D156" s="5">
        <f>IF($A156&gt;='Set your targets'!$D$16,IF($A156&lt;'Set your targets'!$I$16,"O",""),"")</f>
      </c>
      <c r="E156" s="5" t="str">
        <f>IF($A156&gt;='Set your targets'!$D$17,IF($A156&lt;'Set your targets'!$I$17,"O",""),"")</f>
        <v>O</v>
      </c>
      <c r="F156" s="5">
        <f>IF($A156&gt;='Set your targets'!$D$18,IF($A156&lt;'Set your targets'!$I$18,"O",""),"")</f>
      </c>
      <c r="G156" s="5">
        <f>IF($A156&gt;='Set your targets'!$D$19,IF($A156&lt;'Set your targets'!$I$19,"O",""),"")</f>
      </c>
      <c r="H156" s="5">
        <f>IF($A156&gt;='Set your targets'!$D$20,IF($A156&lt;'Set your targets'!$I$20,"O",""),"")</f>
      </c>
      <c r="I156" s="5" t="str">
        <f>IF($A156&gt;='Set your targets'!$D$21,IF($A156&lt;'Set your targets'!$I$21,"O",""),"")</f>
        <v>O</v>
      </c>
    </row>
    <row r="157" spans="1:9" ht="15">
      <c r="A157" s="3">
        <f t="shared" si="3"/>
        <v>45139</v>
      </c>
      <c r="B157" s="3" t="str">
        <f>CONCATENATE(YEAR(A157),".",MONTH(A157)," ","(",ROUND(((A157-'Set your targets'!$C$9)/365.25),0),")")</f>
        <v>2023.8 (56)</v>
      </c>
      <c r="C157" s="5">
        <f>IF($A157&gt;='Set your targets'!$D$15,IF($A157&lt;'Set your targets'!$I$15,"O",""),"")</f>
      </c>
      <c r="D157" s="5">
        <f>IF($A157&gt;='Set your targets'!$D$16,IF($A157&lt;'Set your targets'!$I$16,"O",""),"")</f>
      </c>
      <c r="E157" s="5" t="str">
        <f>IF($A157&gt;='Set your targets'!$D$17,IF($A157&lt;'Set your targets'!$I$17,"O",""),"")</f>
        <v>O</v>
      </c>
      <c r="F157" s="5">
        <f>IF($A157&gt;='Set your targets'!$D$18,IF($A157&lt;'Set your targets'!$I$18,"O",""),"")</f>
      </c>
      <c r="G157" s="5">
        <f>IF($A157&gt;='Set your targets'!$D$19,IF($A157&lt;'Set your targets'!$I$19,"O",""),"")</f>
      </c>
      <c r="H157" s="5">
        <f>IF($A157&gt;='Set your targets'!$D$20,IF($A157&lt;'Set your targets'!$I$20,"O",""),"")</f>
      </c>
      <c r="I157" s="5" t="str">
        <f>IF($A157&gt;='Set your targets'!$D$21,IF($A157&lt;'Set your targets'!$I$21,"O",""),"")</f>
        <v>O</v>
      </c>
    </row>
    <row r="158" spans="1:9" ht="15">
      <c r="A158" s="3">
        <f t="shared" si="3"/>
        <v>45170</v>
      </c>
      <c r="B158" s="3" t="str">
        <f>CONCATENATE(YEAR(A158),".",MONTH(A158)," ","(",ROUND(((A158-'Set your targets'!$C$9)/365.25),0),")")</f>
        <v>2023.9 (56)</v>
      </c>
      <c r="C158" s="5">
        <f>IF($A158&gt;='Set your targets'!$D$15,IF($A158&lt;'Set your targets'!$I$15,"O",""),"")</f>
      </c>
      <c r="D158" s="5">
        <f>IF($A158&gt;='Set your targets'!$D$16,IF($A158&lt;'Set your targets'!$I$16,"O",""),"")</f>
      </c>
      <c r="E158" s="5" t="str">
        <f>IF($A158&gt;='Set your targets'!$D$17,IF($A158&lt;'Set your targets'!$I$17,"O",""),"")</f>
        <v>O</v>
      </c>
      <c r="F158" s="5">
        <f>IF($A158&gt;='Set your targets'!$D$18,IF($A158&lt;'Set your targets'!$I$18,"O",""),"")</f>
      </c>
      <c r="G158" s="5">
        <f>IF($A158&gt;='Set your targets'!$D$19,IF($A158&lt;'Set your targets'!$I$19,"O",""),"")</f>
      </c>
      <c r="H158" s="5">
        <f>IF($A158&gt;='Set your targets'!$D$20,IF($A158&lt;'Set your targets'!$I$20,"O",""),"")</f>
      </c>
      <c r="I158" s="5" t="str">
        <f>IF($A158&gt;='Set your targets'!$D$21,IF($A158&lt;'Set your targets'!$I$21,"O",""),"")</f>
        <v>O</v>
      </c>
    </row>
    <row r="159" spans="1:9" ht="15">
      <c r="A159" s="3">
        <f t="shared" si="3"/>
        <v>45200</v>
      </c>
      <c r="B159" s="3" t="str">
        <f>CONCATENATE(YEAR(A159),".",MONTH(A159)," ","(",ROUND(((A159-'Set your targets'!$C$9)/365.25),0),")")</f>
        <v>2023.10 (56)</v>
      </c>
      <c r="C159" s="5">
        <f>IF($A159&gt;='Set your targets'!$D$15,IF($A159&lt;'Set your targets'!$I$15,"O",""),"")</f>
      </c>
      <c r="D159" s="5">
        <f>IF($A159&gt;='Set your targets'!$D$16,IF($A159&lt;'Set your targets'!$I$16,"O",""),"")</f>
      </c>
      <c r="E159" s="5" t="str">
        <f>IF($A159&gt;='Set your targets'!$D$17,IF($A159&lt;'Set your targets'!$I$17,"O",""),"")</f>
        <v>O</v>
      </c>
      <c r="F159" s="5">
        <f>IF($A159&gt;='Set your targets'!$D$18,IF($A159&lt;'Set your targets'!$I$18,"O",""),"")</f>
      </c>
      <c r="G159" s="5">
        <f>IF($A159&gt;='Set your targets'!$D$19,IF($A159&lt;'Set your targets'!$I$19,"O",""),"")</f>
      </c>
      <c r="H159" s="5">
        <f>IF($A159&gt;='Set your targets'!$D$20,IF($A159&lt;'Set your targets'!$I$20,"O",""),"")</f>
      </c>
      <c r="I159" s="5" t="str">
        <f>IF($A159&gt;='Set your targets'!$D$21,IF($A159&lt;'Set your targets'!$I$21,"O",""),"")</f>
        <v>O</v>
      </c>
    </row>
    <row r="160" spans="1:9" ht="15">
      <c r="A160" s="3">
        <f t="shared" si="3"/>
        <v>45231</v>
      </c>
      <c r="B160" s="3" t="str">
        <f>CONCATENATE(YEAR(A160),".",MONTH(A160)," ","(",ROUND(((A160-'Set your targets'!$C$9)/365.25),0),")")</f>
        <v>2023.11 (56)</v>
      </c>
      <c r="C160" s="5">
        <f>IF($A160&gt;='Set your targets'!$D$15,IF($A160&lt;'Set your targets'!$I$15,"O",""),"")</f>
      </c>
      <c r="D160" s="5">
        <f>IF($A160&gt;='Set your targets'!$D$16,IF($A160&lt;'Set your targets'!$I$16,"O",""),"")</f>
      </c>
      <c r="E160" s="5" t="str">
        <f>IF($A160&gt;='Set your targets'!$D$17,IF($A160&lt;'Set your targets'!$I$17,"O",""),"")</f>
        <v>O</v>
      </c>
      <c r="F160" s="5">
        <f>IF($A160&gt;='Set your targets'!$D$18,IF($A160&lt;'Set your targets'!$I$18,"O",""),"")</f>
      </c>
      <c r="G160" s="5">
        <f>IF($A160&gt;='Set your targets'!$D$19,IF($A160&lt;'Set your targets'!$I$19,"O",""),"")</f>
      </c>
      <c r="H160" s="5">
        <f>IF($A160&gt;='Set your targets'!$D$20,IF($A160&lt;'Set your targets'!$I$20,"O",""),"")</f>
      </c>
      <c r="I160" s="5" t="str">
        <f>IF($A160&gt;='Set your targets'!$D$21,IF($A160&lt;'Set your targets'!$I$21,"O",""),"")</f>
        <v>O</v>
      </c>
    </row>
    <row r="161" spans="1:9" ht="15">
      <c r="A161" s="3">
        <f t="shared" si="3"/>
        <v>45261</v>
      </c>
      <c r="B161" s="3" t="str">
        <f>CONCATENATE(YEAR(A161),".",MONTH(A161)," ","(",ROUND(((A161-'Set your targets'!$C$9)/365.25),0),")")</f>
        <v>2023.12 (56)</v>
      </c>
      <c r="C161" s="5">
        <f>IF($A161&gt;='Set your targets'!$D$15,IF($A161&lt;'Set your targets'!$I$15,"O",""),"")</f>
      </c>
      <c r="D161" s="5">
        <f>IF($A161&gt;='Set your targets'!$D$16,IF($A161&lt;'Set your targets'!$I$16,"O",""),"")</f>
      </c>
      <c r="E161" s="5" t="str">
        <f>IF($A161&gt;='Set your targets'!$D$17,IF($A161&lt;'Set your targets'!$I$17,"O",""),"")</f>
        <v>O</v>
      </c>
      <c r="F161" s="5">
        <f>IF($A161&gt;='Set your targets'!$D$18,IF($A161&lt;'Set your targets'!$I$18,"O",""),"")</f>
      </c>
      <c r="G161" s="5">
        <f>IF($A161&gt;='Set your targets'!$D$19,IF($A161&lt;'Set your targets'!$I$19,"O",""),"")</f>
      </c>
      <c r="H161" s="5">
        <f>IF($A161&gt;='Set your targets'!$D$20,IF($A161&lt;'Set your targets'!$I$20,"O",""),"")</f>
      </c>
      <c r="I161" s="5" t="str">
        <f>IF($A161&gt;='Set your targets'!$D$21,IF($A161&lt;'Set your targets'!$I$21,"O",""),"")</f>
        <v>O</v>
      </c>
    </row>
    <row r="162" spans="1:9" ht="15">
      <c r="A162" s="3">
        <f t="shared" si="3"/>
        <v>45292</v>
      </c>
      <c r="B162" s="3" t="str">
        <f>CONCATENATE(YEAR(A162),".",MONTH(A162)," ","(",ROUND(((A162-'Set your targets'!$C$9)/365.25),0),")")</f>
        <v>2024.1 (56)</v>
      </c>
      <c r="C162" s="5">
        <f>IF($A162&gt;='Set your targets'!$D$15,IF($A162&lt;'Set your targets'!$I$15,"O",""),"")</f>
      </c>
      <c r="D162" s="5">
        <f>IF($A162&gt;='Set your targets'!$D$16,IF($A162&lt;'Set your targets'!$I$16,"O",""),"")</f>
      </c>
      <c r="E162" s="5" t="str">
        <f>IF($A162&gt;='Set your targets'!$D$17,IF($A162&lt;'Set your targets'!$I$17,"O",""),"")</f>
        <v>O</v>
      </c>
      <c r="F162" s="5">
        <f>IF($A162&gt;='Set your targets'!$D$18,IF($A162&lt;'Set your targets'!$I$18,"O",""),"")</f>
      </c>
      <c r="G162" s="5">
        <f>IF($A162&gt;='Set your targets'!$D$19,IF($A162&lt;'Set your targets'!$I$19,"O",""),"")</f>
      </c>
      <c r="H162" s="5">
        <f>IF($A162&gt;='Set your targets'!$D$20,IF($A162&lt;'Set your targets'!$I$20,"O",""),"")</f>
      </c>
      <c r="I162" s="5" t="str">
        <f>IF($A162&gt;='Set your targets'!$D$21,IF($A162&lt;'Set your targets'!$I$21,"O",""),"")</f>
        <v>O</v>
      </c>
    </row>
    <row r="163" spans="1:9" ht="15">
      <c r="A163" s="3">
        <f t="shared" si="3"/>
        <v>45323</v>
      </c>
      <c r="B163" s="3" t="str">
        <f>CONCATENATE(YEAR(A163),".",MONTH(A163)," ","(",ROUND(((A163-'Set your targets'!$C$9)/365.25),0),")")</f>
        <v>2024.2 (56)</v>
      </c>
      <c r="C163" s="5">
        <f>IF($A163&gt;='Set your targets'!$D$15,IF($A163&lt;'Set your targets'!$I$15,"O",""),"")</f>
      </c>
      <c r="D163" s="5">
        <f>IF($A163&gt;='Set your targets'!$D$16,IF($A163&lt;'Set your targets'!$I$16,"O",""),"")</f>
      </c>
      <c r="E163" s="5" t="str">
        <f>IF($A163&gt;='Set your targets'!$D$17,IF($A163&lt;'Set your targets'!$I$17,"O",""),"")</f>
        <v>O</v>
      </c>
      <c r="F163" s="5">
        <f>IF($A163&gt;='Set your targets'!$D$18,IF($A163&lt;'Set your targets'!$I$18,"O",""),"")</f>
      </c>
      <c r="G163" s="5">
        <f>IF($A163&gt;='Set your targets'!$D$19,IF($A163&lt;'Set your targets'!$I$19,"O",""),"")</f>
      </c>
      <c r="H163" s="5">
        <f>IF($A163&gt;='Set your targets'!$D$20,IF($A163&lt;'Set your targets'!$I$20,"O",""),"")</f>
      </c>
      <c r="I163" s="5" t="str">
        <f>IF($A163&gt;='Set your targets'!$D$21,IF($A163&lt;'Set your targets'!$I$21,"O",""),"")</f>
        <v>O</v>
      </c>
    </row>
    <row r="164" spans="1:9" ht="15">
      <c r="A164" s="3">
        <f t="shared" si="3"/>
        <v>45352</v>
      </c>
      <c r="B164" s="3" t="str">
        <f>CONCATENATE(YEAR(A164),".",MONTH(A164)," ","(",ROUND(((A164-'Set your targets'!$C$9)/365.25),0),")")</f>
        <v>2024.3 (56)</v>
      </c>
      <c r="C164" s="5">
        <f>IF($A164&gt;='Set your targets'!$D$15,IF($A164&lt;'Set your targets'!$I$15,"O",""),"")</f>
      </c>
      <c r="D164" s="5">
        <f>IF($A164&gt;='Set your targets'!$D$16,IF($A164&lt;'Set your targets'!$I$16,"O",""),"")</f>
      </c>
      <c r="E164" s="5" t="str">
        <f>IF($A164&gt;='Set your targets'!$D$17,IF($A164&lt;'Set your targets'!$I$17,"O",""),"")</f>
        <v>O</v>
      </c>
      <c r="F164" s="5">
        <f>IF($A164&gt;='Set your targets'!$D$18,IF($A164&lt;'Set your targets'!$I$18,"O",""),"")</f>
      </c>
      <c r="G164" s="5">
        <f>IF($A164&gt;='Set your targets'!$D$19,IF($A164&lt;'Set your targets'!$I$19,"O",""),"")</f>
      </c>
      <c r="H164" s="5">
        <f>IF($A164&gt;='Set your targets'!$D$20,IF($A164&lt;'Set your targets'!$I$20,"O",""),"")</f>
      </c>
      <c r="I164" s="5" t="str">
        <f>IF($A164&gt;='Set your targets'!$D$21,IF($A164&lt;'Set your targets'!$I$21,"O",""),"")</f>
        <v>O</v>
      </c>
    </row>
    <row r="165" spans="1:9" ht="15">
      <c r="A165" s="3">
        <f t="shared" si="3"/>
        <v>45383</v>
      </c>
      <c r="B165" s="3" t="str">
        <f>CONCATENATE(YEAR(A165),".",MONTH(A165)," ","(",ROUND(((A165-'Set your targets'!$C$9)/365.25),0),")")</f>
        <v>2024.4 (56)</v>
      </c>
      <c r="C165" s="5">
        <f>IF($A165&gt;='Set your targets'!$D$15,IF($A165&lt;'Set your targets'!$I$15,"O",""),"")</f>
      </c>
      <c r="D165" s="5">
        <f>IF($A165&gt;='Set your targets'!$D$16,IF($A165&lt;'Set your targets'!$I$16,"O",""),"")</f>
      </c>
      <c r="E165" s="5" t="str">
        <f>IF($A165&gt;='Set your targets'!$D$17,IF($A165&lt;'Set your targets'!$I$17,"O",""),"")</f>
        <v>O</v>
      </c>
      <c r="F165" s="5">
        <f>IF($A165&gt;='Set your targets'!$D$18,IF($A165&lt;'Set your targets'!$I$18,"O",""),"")</f>
      </c>
      <c r="G165" s="5">
        <f>IF($A165&gt;='Set your targets'!$D$19,IF($A165&lt;'Set your targets'!$I$19,"O",""),"")</f>
      </c>
      <c r="H165" s="5">
        <f>IF($A165&gt;='Set your targets'!$D$20,IF($A165&lt;'Set your targets'!$I$20,"O",""),"")</f>
      </c>
      <c r="I165" s="5" t="str">
        <f>IF($A165&gt;='Set your targets'!$D$21,IF($A165&lt;'Set your targets'!$I$21,"O",""),"")</f>
        <v>O</v>
      </c>
    </row>
    <row r="166" spans="1:9" ht="15">
      <c r="A166" s="3">
        <f t="shared" si="3"/>
        <v>45413</v>
      </c>
      <c r="B166" s="3" t="str">
        <f>CONCATENATE(YEAR(A166),".",MONTH(A166)," ","(",ROUND(((A166-'Set your targets'!$C$9)/365.25),0),")")</f>
        <v>2024.5 (56)</v>
      </c>
      <c r="C166" s="5">
        <f>IF($A166&gt;='Set your targets'!$D$15,IF($A166&lt;'Set your targets'!$I$15,"O",""),"")</f>
      </c>
      <c r="D166" s="5">
        <f>IF($A166&gt;='Set your targets'!$D$16,IF($A166&lt;'Set your targets'!$I$16,"O",""),"")</f>
      </c>
      <c r="E166" s="5" t="str">
        <f>IF($A166&gt;='Set your targets'!$D$17,IF($A166&lt;'Set your targets'!$I$17,"O",""),"")</f>
        <v>O</v>
      </c>
      <c r="F166" s="5">
        <f>IF($A166&gt;='Set your targets'!$D$18,IF($A166&lt;'Set your targets'!$I$18,"O",""),"")</f>
      </c>
      <c r="G166" s="5">
        <f>IF($A166&gt;='Set your targets'!$D$19,IF($A166&lt;'Set your targets'!$I$19,"O",""),"")</f>
      </c>
      <c r="H166" s="5">
        <f>IF($A166&gt;='Set your targets'!$D$20,IF($A166&lt;'Set your targets'!$I$20,"O",""),"")</f>
      </c>
      <c r="I166" s="5" t="str">
        <f>IF($A166&gt;='Set your targets'!$D$21,IF($A166&lt;'Set your targets'!$I$21,"O",""),"")</f>
        <v>O</v>
      </c>
    </row>
    <row r="167" spans="1:9" ht="15">
      <c r="A167" s="3">
        <f t="shared" si="3"/>
        <v>45444</v>
      </c>
      <c r="B167" s="3" t="str">
        <f>CONCATENATE(YEAR(A167),".",MONTH(A167)," ","(",ROUND(((A167-'Set your targets'!$C$9)/365.25),0),")")</f>
        <v>2024.6 (56)</v>
      </c>
      <c r="C167" s="5">
        <f>IF($A167&gt;='Set your targets'!$D$15,IF($A167&lt;'Set your targets'!$I$15,"O",""),"")</f>
      </c>
      <c r="D167" s="5">
        <f>IF($A167&gt;='Set your targets'!$D$16,IF($A167&lt;'Set your targets'!$I$16,"O",""),"")</f>
      </c>
      <c r="E167" s="5">
        <f>IF($A167&gt;='Set your targets'!$D$17,IF($A167&lt;'Set your targets'!$I$17,"O",""),"")</f>
      </c>
      <c r="F167" s="5">
        <f>IF($A167&gt;='Set your targets'!$D$18,IF($A167&lt;'Set your targets'!$I$18,"O",""),"")</f>
      </c>
      <c r="G167" s="5">
        <f>IF($A167&gt;='Set your targets'!$D$19,IF($A167&lt;'Set your targets'!$I$19,"O",""),"")</f>
      </c>
      <c r="H167" s="5">
        <f>IF($A167&gt;='Set your targets'!$D$20,IF($A167&lt;'Set your targets'!$I$20,"O",""),"")</f>
      </c>
      <c r="I167" s="5" t="str">
        <f>IF($A167&gt;='Set your targets'!$D$21,IF($A167&lt;'Set your targets'!$I$21,"O",""),"")</f>
        <v>O</v>
      </c>
    </row>
    <row r="168" spans="1:9" ht="15">
      <c r="A168" s="3">
        <f t="shared" si="3"/>
        <v>45474</v>
      </c>
      <c r="B168" s="3" t="str">
        <f>CONCATENATE(YEAR(A168),".",MONTH(A168)," ","(",ROUND(((A168-'Set your targets'!$C$9)/365.25),0),")")</f>
        <v>2024.7 (56)</v>
      </c>
      <c r="C168" s="5">
        <f>IF($A168&gt;='Set your targets'!$D$15,IF($A168&lt;'Set your targets'!$I$15,"O",""),"")</f>
      </c>
      <c r="D168" s="5">
        <f>IF($A168&gt;='Set your targets'!$D$16,IF($A168&lt;'Set your targets'!$I$16,"O",""),"")</f>
      </c>
      <c r="E168" s="5">
        <f>IF($A168&gt;='Set your targets'!$D$17,IF($A168&lt;'Set your targets'!$I$17,"O",""),"")</f>
      </c>
      <c r="F168" s="5">
        <f>IF($A168&gt;='Set your targets'!$D$18,IF($A168&lt;'Set your targets'!$I$18,"O",""),"")</f>
      </c>
      <c r="G168" s="5">
        <f>IF($A168&gt;='Set your targets'!$D$19,IF($A168&lt;'Set your targets'!$I$19,"O",""),"")</f>
      </c>
      <c r="H168" s="5">
        <f>IF($A168&gt;='Set your targets'!$D$20,IF($A168&lt;'Set your targets'!$I$20,"O",""),"")</f>
      </c>
      <c r="I168" s="5" t="str">
        <f>IF($A168&gt;='Set your targets'!$D$21,IF($A168&lt;'Set your targets'!$I$21,"O",""),"")</f>
        <v>O</v>
      </c>
    </row>
    <row r="169" spans="1:9" ht="15">
      <c r="A169" s="3">
        <f t="shared" si="3"/>
        <v>45505</v>
      </c>
      <c r="B169" s="3" t="str">
        <f>CONCATENATE(YEAR(A169),".",MONTH(A169)," ","(",ROUND(((A169-'Set your targets'!$C$9)/365.25),0),")")</f>
        <v>2024.8 (57)</v>
      </c>
      <c r="C169" s="5">
        <f>IF($A169&gt;='Set your targets'!$D$15,IF($A169&lt;'Set your targets'!$I$15,"O",""),"")</f>
      </c>
      <c r="D169" s="5">
        <f>IF($A169&gt;='Set your targets'!$D$16,IF($A169&lt;'Set your targets'!$I$16,"O",""),"")</f>
      </c>
      <c r="E169" s="5">
        <f>IF($A169&gt;='Set your targets'!$D$17,IF($A169&lt;'Set your targets'!$I$17,"O",""),"")</f>
      </c>
      <c r="F169" s="5">
        <f>IF($A169&gt;='Set your targets'!$D$18,IF($A169&lt;'Set your targets'!$I$18,"O",""),"")</f>
      </c>
      <c r="G169" s="5">
        <f>IF($A169&gt;='Set your targets'!$D$19,IF($A169&lt;'Set your targets'!$I$19,"O",""),"")</f>
      </c>
      <c r="H169" s="5">
        <f>IF($A169&gt;='Set your targets'!$D$20,IF($A169&lt;'Set your targets'!$I$20,"O",""),"")</f>
      </c>
      <c r="I169" s="5" t="str">
        <f>IF($A169&gt;='Set your targets'!$D$21,IF($A169&lt;'Set your targets'!$I$21,"O",""),"")</f>
        <v>O</v>
      </c>
    </row>
    <row r="170" spans="1:9" ht="15">
      <c r="A170" s="3">
        <f t="shared" si="3"/>
        <v>45536</v>
      </c>
      <c r="B170" s="3" t="str">
        <f>CONCATENATE(YEAR(A170),".",MONTH(A170)," ","(",ROUND(((A170-'Set your targets'!$C$9)/365.25),0),")")</f>
        <v>2024.9 (57)</v>
      </c>
      <c r="C170" s="5">
        <f>IF($A170&gt;='Set your targets'!$D$15,IF($A170&lt;'Set your targets'!$I$15,"O",""),"")</f>
      </c>
      <c r="D170" s="5">
        <f>IF($A170&gt;='Set your targets'!$D$16,IF($A170&lt;'Set your targets'!$I$16,"O",""),"")</f>
      </c>
      <c r="E170" s="5">
        <f>IF($A170&gt;='Set your targets'!$D$17,IF($A170&lt;'Set your targets'!$I$17,"O",""),"")</f>
      </c>
      <c r="F170" s="5">
        <f>IF($A170&gt;='Set your targets'!$D$18,IF($A170&lt;'Set your targets'!$I$18,"O",""),"")</f>
      </c>
      <c r="G170" s="5">
        <f>IF($A170&gt;='Set your targets'!$D$19,IF($A170&lt;'Set your targets'!$I$19,"O",""),"")</f>
      </c>
      <c r="H170" s="5">
        <f>IF($A170&gt;='Set your targets'!$D$20,IF($A170&lt;'Set your targets'!$I$20,"O",""),"")</f>
      </c>
      <c r="I170" s="5" t="str">
        <f>IF($A170&gt;='Set your targets'!$D$21,IF($A170&lt;'Set your targets'!$I$21,"O",""),"")</f>
        <v>O</v>
      </c>
    </row>
    <row r="171" spans="1:9" ht="15">
      <c r="A171" s="3">
        <f t="shared" si="3"/>
        <v>45566</v>
      </c>
      <c r="B171" s="3" t="str">
        <f>CONCATENATE(YEAR(A171),".",MONTH(A171)," ","(",ROUND(((A171-'Set your targets'!$C$9)/365.25),0),")")</f>
        <v>2024.10 (57)</v>
      </c>
      <c r="C171" s="5">
        <f>IF($A171&gt;='Set your targets'!$D$15,IF($A171&lt;'Set your targets'!$I$15,"O",""),"")</f>
      </c>
      <c r="D171" s="5">
        <f>IF($A171&gt;='Set your targets'!$D$16,IF($A171&lt;'Set your targets'!$I$16,"O",""),"")</f>
      </c>
      <c r="E171" s="5">
        <f>IF($A171&gt;='Set your targets'!$D$17,IF($A171&lt;'Set your targets'!$I$17,"O",""),"")</f>
      </c>
      <c r="F171" s="5">
        <f>IF($A171&gt;='Set your targets'!$D$18,IF($A171&lt;'Set your targets'!$I$18,"O",""),"")</f>
      </c>
      <c r="G171" s="5">
        <f>IF($A171&gt;='Set your targets'!$D$19,IF($A171&lt;'Set your targets'!$I$19,"O",""),"")</f>
      </c>
      <c r="H171" s="5">
        <f>IF($A171&gt;='Set your targets'!$D$20,IF($A171&lt;'Set your targets'!$I$20,"O",""),"")</f>
      </c>
      <c r="I171" s="5" t="str">
        <f>IF($A171&gt;='Set your targets'!$D$21,IF($A171&lt;'Set your targets'!$I$21,"O",""),"")</f>
        <v>O</v>
      </c>
    </row>
    <row r="172" spans="1:9" ht="15">
      <c r="A172" s="3">
        <f t="shared" si="3"/>
        <v>45597</v>
      </c>
      <c r="B172" s="3" t="str">
        <f>CONCATENATE(YEAR(A172),".",MONTH(A172)," ","(",ROUND(((A172-'Set your targets'!$C$9)/365.25),0),")")</f>
        <v>2024.11 (57)</v>
      </c>
      <c r="C172" s="5">
        <f>IF($A172&gt;='Set your targets'!$D$15,IF($A172&lt;'Set your targets'!$I$15,"O",""),"")</f>
      </c>
      <c r="D172" s="5">
        <f>IF($A172&gt;='Set your targets'!$D$16,IF($A172&lt;'Set your targets'!$I$16,"O",""),"")</f>
      </c>
      <c r="E172" s="5">
        <f>IF($A172&gt;='Set your targets'!$D$17,IF($A172&lt;'Set your targets'!$I$17,"O",""),"")</f>
      </c>
      <c r="F172" s="5">
        <f>IF($A172&gt;='Set your targets'!$D$18,IF($A172&lt;'Set your targets'!$I$18,"O",""),"")</f>
      </c>
      <c r="G172" s="5">
        <f>IF($A172&gt;='Set your targets'!$D$19,IF($A172&lt;'Set your targets'!$I$19,"O",""),"")</f>
      </c>
      <c r="H172" s="5">
        <f>IF($A172&gt;='Set your targets'!$D$20,IF($A172&lt;'Set your targets'!$I$20,"O",""),"")</f>
      </c>
      <c r="I172" s="5" t="str">
        <f>IF($A172&gt;='Set your targets'!$D$21,IF($A172&lt;'Set your targets'!$I$21,"O",""),"")</f>
        <v>O</v>
      </c>
    </row>
    <row r="173" spans="1:9" ht="15">
      <c r="A173" s="3">
        <f t="shared" si="3"/>
        <v>45627</v>
      </c>
      <c r="B173" s="3" t="str">
        <f>CONCATENATE(YEAR(A173),".",MONTH(A173)," ","(",ROUND(((A173-'Set your targets'!$C$9)/365.25),0),")")</f>
        <v>2024.12 (57)</v>
      </c>
      <c r="C173" s="5">
        <f>IF($A173&gt;='Set your targets'!$D$15,IF($A173&lt;'Set your targets'!$I$15,"O",""),"")</f>
      </c>
      <c r="D173" s="5">
        <f>IF($A173&gt;='Set your targets'!$D$16,IF($A173&lt;'Set your targets'!$I$16,"O",""),"")</f>
      </c>
      <c r="E173" s="5">
        <f>IF($A173&gt;='Set your targets'!$D$17,IF($A173&lt;'Set your targets'!$I$17,"O",""),"")</f>
      </c>
      <c r="F173" s="5">
        <f>IF($A173&gt;='Set your targets'!$D$18,IF($A173&lt;'Set your targets'!$I$18,"O",""),"")</f>
      </c>
      <c r="G173" s="5">
        <f>IF($A173&gt;='Set your targets'!$D$19,IF($A173&lt;'Set your targets'!$I$19,"O",""),"")</f>
      </c>
      <c r="H173" s="5">
        <f>IF($A173&gt;='Set your targets'!$D$20,IF($A173&lt;'Set your targets'!$I$20,"O",""),"")</f>
      </c>
      <c r="I173" s="5" t="str">
        <f>IF($A173&gt;='Set your targets'!$D$21,IF($A173&lt;'Set your targets'!$I$21,"O",""),"")</f>
        <v>O</v>
      </c>
    </row>
    <row r="174" spans="1:9" ht="15">
      <c r="A174" s="3">
        <f t="shared" si="3"/>
        <v>45658</v>
      </c>
      <c r="B174" s="3" t="str">
        <f>CONCATENATE(YEAR(A174),".",MONTH(A174)," ","(",ROUND(((A174-'Set your targets'!$C$9)/365.25),0),")")</f>
        <v>2025.1 (57)</v>
      </c>
      <c r="C174" s="5">
        <f>IF($A174&gt;='Set your targets'!$D$15,IF($A174&lt;'Set your targets'!$I$15,"O",""),"")</f>
      </c>
      <c r="D174" s="5">
        <f>IF($A174&gt;='Set your targets'!$D$16,IF($A174&lt;'Set your targets'!$I$16,"O",""),"")</f>
      </c>
      <c r="E174" s="5">
        <f>IF($A174&gt;='Set your targets'!$D$17,IF($A174&lt;'Set your targets'!$I$17,"O",""),"")</f>
      </c>
      <c r="F174" s="5">
        <f>IF($A174&gt;='Set your targets'!$D$18,IF($A174&lt;'Set your targets'!$I$18,"O",""),"")</f>
      </c>
      <c r="G174" s="5">
        <f>IF($A174&gt;='Set your targets'!$D$19,IF($A174&lt;'Set your targets'!$I$19,"O",""),"")</f>
      </c>
      <c r="H174" s="5">
        <f>IF($A174&gt;='Set your targets'!$D$20,IF($A174&lt;'Set your targets'!$I$20,"O",""),"")</f>
      </c>
      <c r="I174" s="5" t="str">
        <f>IF($A174&gt;='Set your targets'!$D$21,IF($A174&lt;'Set your targets'!$I$21,"O",""),"")</f>
        <v>O</v>
      </c>
    </row>
    <row r="175" spans="1:9" ht="15">
      <c r="A175" s="3">
        <f t="shared" si="3"/>
        <v>45689</v>
      </c>
      <c r="B175" s="3" t="str">
        <f>CONCATENATE(YEAR(A175),".",MONTH(A175)," ","(",ROUND(((A175-'Set your targets'!$C$9)/365.25),0),")")</f>
        <v>2025.2 (57)</v>
      </c>
      <c r="C175" s="5">
        <f>IF($A175&gt;='Set your targets'!$D$15,IF($A175&lt;'Set your targets'!$I$15,"O",""),"")</f>
      </c>
      <c r="D175" s="5">
        <f>IF($A175&gt;='Set your targets'!$D$16,IF($A175&lt;'Set your targets'!$I$16,"O",""),"")</f>
      </c>
      <c r="E175" s="5">
        <f>IF($A175&gt;='Set your targets'!$D$17,IF($A175&lt;'Set your targets'!$I$17,"O",""),"")</f>
      </c>
      <c r="F175" s="5">
        <f>IF($A175&gt;='Set your targets'!$D$18,IF($A175&lt;'Set your targets'!$I$18,"O",""),"")</f>
      </c>
      <c r="G175" s="5">
        <f>IF($A175&gt;='Set your targets'!$D$19,IF($A175&lt;'Set your targets'!$I$19,"O",""),"")</f>
      </c>
      <c r="H175" s="5">
        <f>IF($A175&gt;='Set your targets'!$D$20,IF($A175&lt;'Set your targets'!$I$20,"O",""),"")</f>
      </c>
      <c r="I175" s="5" t="str">
        <f>IF($A175&gt;='Set your targets'!$D$21,IF($A175&lt;'Set your targets'!$I$21,"O",""),"")</f>
        <v>O</v>
      </c>
    </row>
    <row r="176" spans="1:9" ht="15">
      <c r="A176" s="3">
        <f t="shared" si="3"/>
        <v>45717</v>
      </c>
      <c r="B176" s="3" t="str">
        <f>CONCATENATE(YEAR(A176),".",MONTH(A176)," ","(",ROUND(((A176-'Set your targets'!$C$9)/365.25),0),")")</f>
        <v>2025.3 (57)</v>
      </c>
      <c r="C176" s="5">
        <f>IF($A176&gt;='Set your targets'!$D$15,IF($A176&lt;'Set your targets'!$I$15,"O",""),"")</f>
      </c>
      <c r="D176" s="5">
        <f>IF($A176&gt;='Set your targets'!$D$16,IF($A176&lt;'Set your targets'!$I$16,"O",""),"")</f>
      </c>
      <c r="E176" s="5">
        <f>IF($A176&gt;='Set your targets'!$D$17,IF($A176&lt;'Set your targets'!$I$17,"O",""),"")</f>
      </c>
      <c r="F176" s="5">
        <f>IF($A176&gt;='Set your targets'!$D$18,IF($A176&lt;'Set your targets'!$I$18,"O",""),"")</f>
      </c>
      <c r="G176" s="5">
        <f>IF($A176&gt;='Set your targets'!$D$19,IF($A176&lt;'Set your targets'!$I$19,"O",""),"")</f>
      </c>
      <c r="H176" s="5">
        <f>IF($A176&gt;='Set your targets'!$D$20,IF($A176&lt;'Set your targets'!$I$20,"O",""),"")</f>
      </c>
      <c r="I176" s="5" t="str">
        <f>IF($A176&gt;='Set your targets'!$D$21,IF($A176&lt;'Set your targets'!$I$21,"O",""),"")</f>
        <v>O</v>
      </c>
    </row>
    <row r="177" spans="1:9" ht="15">
      <c r="A177" s="3">
        <f t="shared" si="3"/>
        <v>45748</v>
      </c>
      <c r="B177" s="3" t="str">
        <f>CONCATENATE(YEAR(A177),".",MONTH(A177)," ","(",ROUND(((A177-'Set your targets'!$C$9)/365.25),0),")")</f>
        <v>2025.4 (57)</v>
      </c>
      <c r="C177" s="5">
        <f>IF($A177&gt;='Set your targets'!$D$15,IF($A177&lt;'Set your targets'!$I$15,"O",""),"")</f>
      </c>
      <c r="D177" s="5">
        <f>IF($A177&gt;='Set your targets'!$D$16,IF($A177&lt;'Set your targets'!$I$16,"O",""),"")</f>
      </c>
      <c r="E177" s="5">
        <f>IF($A177&gt;='Set your targets'!$D$17,IF($A177&lt;'Set your targets'!$I$17,"O",""),"")</f>
      </c>
      <c r="F177" s="5">
        <f>IF($A177&gt;='Set your targets'!$D$18,IF($A177&lt;'Set your targets'!$I$18,"O",""),"")</f>
      </c>
      <c r="G177" s="5">
        <f>IF($A177&gt;='Set your targets'!$D$19,IF($A177&lt;'Set your targets'!$I$19,"O",""),"")</f>
      </c>
      <c r="H177" s="5">
        <f>IF($A177&gt;='Set your targets'!$D$20,IF($A177&lt;'Set your targets'!$I$20,"O",""),"")</f>
      </c>
      <c r="I177" s="5" t="str">
        <f>IF($A177&gt;='Set your targets'!$D$21,IF($A177&lt;'Set your targets'!$I$21,"O",""),"")</f>
        <v>O</v>
      </c>
    </row>
    <row r="178" spans="1:9" ht="15">
      <c r="A178" s="3">
        <f t="shared" si="3"/>
        <v>45778</v>
      </c>
      <c r="B178" s="3" t="str">
        <f>CONCATENATE(YEAR(A178),".",MONTH(A178)," ","(",ROUND(((A178-'Set your targets'!$C$9)/365.25),0),")")</f>
        <v>2025.5 (57)</v>
      </c>
      <c r="C178" s="5">
        <f>IF($A178&gt;='Set your targets'!$D$15,IF($A178&lt;'Set your targets'!$I$15,"O",""),"")</f>
      </c>
      <c r="D178" s="5">
        <f>IF($A178&gt;='Set your targets'!$D$16,IF($A178&lt;'Set your targets'!$I$16,"O",""),"")</f>
      </c>
      <c r="E178" s="5">
        <f>IF($A178&gt;='Set your targets'!$D$17,IF($A178&lt;'Set your targets'!$I$17,"O",""),"")</f>
      </c>
      <c r="F178" s="5">
        <f>IF($A178&gt;='Set your targets'!$D$18,IF($A178&lt;'Set your targets'!$I$18,"O",""),"")</f>
      </c>
      <c r="G178" s="5">
        <f>IF($A178&gt;='Set your targets'!$D$19,IF($A178&lt;'Set your targets'!$I$19,"O",""),"")</f>
      </c>
      <c r="H178" s="5">
        <f>IF($A178&gt;='Set your targets'!$D$20,IF($A178&lt;'Set your targets'!$I$20,"O",""),"")</f>
      </c>
      <c r="I178" s="5" t="str">
        <f>IF($A178&gt;='Set your targets'!$D$21,IF($A178&lt;'Set your targets'!$I$21,"O",""),"")</f>
        <v>O</v>
      </c>
    </row>
    <row r="179" spans="1:9" ht="15">
      <c r="A179" s="3">
        <f t="shared" si="3"/>
        <v>45809</v>
      </c>
      <c r="B179" s="3" t="str">
        <f>CONCATENATE(YEAR(A179),".",MONTH(A179)," ","(",ROUND(((A179-'Set your targets'!$C$9)/365.25),0),")")</f>
        <v>2025.6 (57)</v>
      </c>
      <c r="C179" s="5">
        <f>IF($A179&gt;='Set your targets'!$D$15,IF($A179&lt;'Set your targets'!$I$15,"O",""),"")</f>
      </c>
      <c r="D179" s="5">
        <f>IF($A179&gt;='Set your targets'!$D$16,IF($A179&lt;'Set your targets'!$I$16,"O",""),"")</f>
      </c>
      <c r="E179" s="5">
        <f>IF($A179&gt;='Set your targets'!$D$17,IF($A179&lt;'Set your targets'!$I$17,"O",""),"")</f>
      </c>
      <c r="F179" s="5">
        <f>IF($A179&gt;='Set your targets'!$D$18,IF($A179&lt;'Set your targets'!$I$18,"O",""),"")</f>
      </c>
      <c r="G179" s="5">
        <f>IF($A179&gt;='Set your targets'!$D$19,IF($A179&lt;'Set your targets'!$I$19,"O",""),"")</f>
      </c>
      <c r="H179" s="5">
        <f>IF($A179&gt;='Set your targets'!$D$20,IF($A179&lt;'Set your targets'!$I$20,"O",""),"")</f>
      </c>
      <c r="I179" s="5" t="str">
        <f>IF($A179&gt;='Set your targets'!$D$21,IF($A179&lt;'Set your targets'!$I$21,"O",""),"")</f>
        <v>O</v>
      </c>
    </row>
    <row r="180" spans="1:9" ht="15">
      <c r="A180" s="3">
        <f t="shared" si="3"/>
        <v>45839</v>
      </c>
      <c r="B180" s="3" t="str">
        <f>CONCATENATE(YEAR(A180),".",MONTH(A180)," ","(",ROUND(((A180-'Set your targets'!$C$9)/365.25),0),")")</f>
        <v>2025.7 (57)</v>
      </c>
      <c r="C180" s="5">
        <f>IF($A180&gt;='Set your targets'!$D$15,IF($A180&lt;'Set your targets'!$I$15,"O",""),"")</f>
      </c>
      <c r="D180" s="5">
        <f>IF($A180&gt;='Set your targets'!$D$16,IF($A180&lt;'Set your targets'!$I$16,"O",""),"")</f>
      </c>
      <c r="E180" s="5">
        <f>IF($A180&gt;='Set your targets'!$D$17,IF($A180&lt;'Set your targets'!$I$17,"O",""),"")</f>
      </c>
      <c r="F180" s="5">
        <f>IF($A180&gt;='Set your targets'!$D$18,IF($A180&lt;'Set your targets'!$I$18,"O",""),"")</f>
      </c>
      <c r="G180" s="5">
        <f>IF($A180&gt;='Set your targets'!$D$19,IF($A180&lt;'Set your targets'!$I$19,"O",""),"")</f>
      </c>
      <c r="H180" s="5">
        <f>IF($A180&gt;='Set your targets'!$D$20,IF($A180&lt;'Set your targets'!$I$20,"O",""),"")</f>
      </c>
      <c r="I180" s="5" t="str">
        <f>IF($A180&gt;='Set your targets'!$D$21,IF($A180&lt;'Set your targets'!$I$21,"O",""),"")</f>
        <v>O</v>
      </c>
    </row>
    <row r="181" spans="1:9" ht="15">
      <c r="A181" s="3">
        <f t="shared" si="3"/>
        <v>45870</v>
      </c>
      <c r="B181" s="3" t="str">
        <f>CONCATENATE(YEAR(A181),".",MONTH(A181)," ","(",ROUND(((A181-'Set your targets'!$C$9)/365.25),0),")")</f>
        <v>2025.8 (58)</v>
      </c>
      <c r="C181" s="5">
        <f>IF($A181&gt;='Set your targets'!$D$15,IF($A181&lt;'Set your targets'!$I$15,"O",""),"")</f>
      </c>
      <c r="D181" s="5">
        <f>IF($A181&gt;='Set your targets'!$D$16,IF($A181&lt;'Set your targets'!$I$16,"O",""),"")</f>
      </c>
      <c r="E181" s="5">
        <f>IF($A181&gt;='Set your targets'!$D$17,IF($A181&lt;'Set your targets'!$I$17,"O",""),"")</f>
      </c>
      <c r="F181" s="5">
        <f>IF($A181&gt;='Set your targets'!$D$18,IF($A181&lt;'Set your targets'!$I$18,"O",""),"")</f>
      </c>
      <c r="G181" s="5">
        <f>IF($A181&gt;='Set your targets'!$D$19,IF($A181&lt;'Set your targets'!$I$19,"O",""),"")</f>
      </c>
      <c r="H181" s="5">
        <f>IF($A181&gt;='Set your targets'!$D$20,IF($A181&lt;'Set your targets'!$I$20,"O",""),"")</f>
      </c>
      <c r="I181" s="5" t="str">
        <f>IF($A181&gt;='Set your targets'!$D$21,IF($A181&lt;'Set your targets'!$I$21,"O",""),"")</f>
        <v>O</v>
      </c>
    </row>
    <row r="182" spans="1:9" ht="15">
      <c r="A182" s="3">
        <f t="shared" si="3"/>
        <v>45901</v>
      </c>
      <c r="B182" s="3" t="str">
        <f>CONCATENATE(YEAR(A182),".",MONTH(A182)," ","(",ROUND(((A182-'Set your targets'!$C$9)/365.25),0),")")</f>
        <v>2025.9 (58)</v>
      </c>
      <c r="C182" s="5">
        <f>IF($A182&gt;='Set your targets'!$D$15,IF($A182&lt;'Set your targets'!$I$15,"O",""),"")</f>
      </c>
      <c r="D182" s="5">
        <f>IF($A182&gt;='Set your targets'!$D$16,IF($A182&lt;'Set your targets'!$I$16,"O",""),"")</f>
      </c>
      <c r="E182" s="5">
        <f>IF($A182&gt;='Set your targets'!$D$17,IF($A182&lt;'Set your targets'!$I$17,"O",""),"")</f>
      </c>
      <c r="F182" s="5">
        <f>IF($A182&gt;='Set your targets'!$D$18,IF($A182&lt;'Set your targets'!$I$18,"O",""),"")</f>
      </c>
      <c r="G182" s="5">
        <f>IF($A182&gt;='Set your targets'!$D$19,IF($A182&lt;'Set your targets'!$I$19,"O",""),"")</f>
      </c>
      <c r="H182" s="5">
        <f>IF($A182&gt;='Set your targets'!$D$20,IF($A182&lt;'Set your targets'!$I$20,"O",""),"")</f>
      </c>
      <c r="I182" s="5" t="str">
        <f>IF($A182&gt;='Set your targets'!$D$21,IF($A182&lt;'Set your targets'!$I$21,"O",""),"")</f>
        <v>O</v>
      </c>
    </row>
    <row r="183" spans="1:9" ht="15">
      <c r="A183" s="3">
        <f t="shared" si="3"/>
        <v>45931</v>
      </c>
      <c r="B183" s="3" t="str">
        <f>CONCATENATE(YEAR(A183),".",MONTH(A183)," ","(",ROUND(((A183-'Set your targets'!$C$9)/365.25),0),")")</f>
        <v>2025.10 (58)</v>
      </c>
      <c r="C183" s="5">
        <f>IF($A183&gt;='Set your targets'!$D$15,IF($A183&lt;'Set your targets'!$I$15,"O",""),"")</f>
      </c>
      <c r="D183" s="5">
        <f>IF($A183&gt;='Set your targets'!$D$16,IF($A183&lt;'Set your targets'!$I$16,"O",""),"")</f>
      </c>
      <c r="E183" s="5">
        <f>IF($A183&gt;='Set your targets'!$D$17,IF($A183&lt;'Set your targets'!$I$17,"O",""),"")</f>
      </c>
      <c r="F183" s="5">
        <f>IF($A183&gt;='Set your targets'!$D$18,IF($A183&lt;'Set your targets'!$I$18,"O",""),"")</f>
      </c>
      <c r="G183" s="5">
        <f>IF($A183&gt;='Set your targets'!$D$19,IF($A183&lt;'Set your targets'!$I$19,"O",""),"")</f>
      </c>
      <c r="H183" s="5">
        <f>IF($A183&gt;='Set your targets'!$D$20,IF($A183&lt;'Set your targets'!$I$20,"O",""),"")</f>
      </c>
      <c r="I183" s="5" t="str">
        <f>IF($A183&gt;='Set your targets'!$D$21,IF($A183&lt;'Set your targets'!$I$21,"O",""),"")</f>
        <v>O</v>
      </c>
    </row>
    <row r="184" spans="1:9" ht="15">
      <c r="A184" s="3">
        <f t="shared" si="3"/>
        <v>45962</v>
      </c>
      <c r="B184" s="3" t="str">
        <f>CONCATENATE(YEAR(A184),".",MONTH(A184)," ","(",ROUND(((A184-'Set your targets'!$C$9)/365.25),0),")")</f>
        <v>2025.11 (58)</v>
      </c>
      <c r="C184" s="5">
        <f>IF($A184&gt;='Set your targets'!$D$15,IF($A184&lt;'Set your targets'!$I$15,"O",""),"")</f>
      </c>
      <c r="D184" s="5">
        <f>IF($A184&gt;='Set your targets'!$D$16,IF($A184&lt;'Set your targets'!$I$16,"O",""),"")</f>
      </c>
      <c r="E184" s="5">
        <f>IF($A184&gt;='Set your targets'!$D$17,IF($A184&lt;'Set your targets'!$I$17,"O",""),"")</f>
      </c>
      <c r="F184" s="5">
        <f>IF($A184&gt;='Set your targets'!$D$18,IF($A184&lt;'Set your targets'!$I$18,"O",""),"")</f>
      </c>
      <c r="G184" s="5">
        <f>IF($A184&gt;='Set your targets'!$D$19,IF($A184&lt;'Set your targets'!$I$19,"O",""),"")</f>
      </c>
      <c r="H184" s="5">
        <f>IF($A184&gt;='Set your targets'!$D$20,IF($A184&lt;'Set your targets'!$I$20,"O",""),"")</f>
      </c>
      <c r="I184" s="5" t="str">
        <f>IF($A184&gt;='Set your targets'!$D$21,IF($A184&lt;'Set your targets'!$I$21,"O",""),"")</f>
        <v>O</v>
      </c>
    </row>
    <row r="185" spans="1:9" ht="15">
      <c r="A185" s="3">
        <f t="shared" si="3"/>
        <v>45992</v>
      </c>
      <c r="B185" s="3" t="str">
        <f>CONCATENATE(YEAR(A185),".",MONTH(A185)," ","(",ROUND(((A185-'Set your targets'!$C$9)/365.25),0),")")</f>
        <v>2025.12 (58)</v>
      </c>
      <c r="C185" s="5">
        <f>IF($A185&gt;='Set your targets'!$D$15,IF($A185&lt;'Set your targets'!$I$15,"O",""),"")</f>
      </c>
      <c r="D185" s="5">
        <f>IF($A185&gt;='Set your targets'!$D$16,IF($A185&lt;'Set your targets'!$I$16,"O",""),"")</f>
      </c>
      <c r="E185" s="5">
        <f>IF($A185&gt;='Set your targets'!$D$17,IF($A185&lt;'Set your targets'!$I$17,"O",""),"")</f>
      </c>
      <c r="F185" s="5">
        <f>IF($A185&gt;='Set your targets'!$D$18,IF($A185&lt;'Set your targets'!$I$18,"O",""),"")</f>
      </c>
      <c r="G185" s="5">
        <f>IF($A185&gt;='Set your targets'!$D$19,IF($A185&lt;'Set your targets'!$I$19,"O",""),"")</f>
      </c>
      <c r="H185" s="5">
        <f>IF($A185&gt;='Set your targets'!$D$20,IF($A185&lt;'Set your targets'!$I$20,"O",""),"")</f>
      </c>
      <c r="I185" s="5" t="str">
        <f>IF($A185&gt;='Set your targets'!$D$21,IF($A185&lt;'Set your targets'!$I$21,"O",""),"")</f>
        <v>O</v>
      </c>
    </row>
    <row r="186" spans="1:9" ht="15">
      <c r="A186" s="3">
        <f t="shared" si="3"/>
        <v>46023</v>
      </c>
      <c r="B186" s="3" t="str">
        <f>CONCATENATE(YEAR(A186),".",MONTH(A186)," ","(",ROUND(((A186-'Set your targets'!$C$9)/365.25),0),")")</f>
        <v>2026.1 (58)</v>
      </c>
      <c r="C186" s="5">
        <f>IF($A186&gt;='Set your targets'!$D$15,IF($A186&lt;'Set your targets'!$I$15,"O",""),"")</f>
      </c>
      <c r="D186" s="5">
        <f>IF($A186&gt;='Set your targets'!$D$16,IF($A186&lt;'Set your targets'!$I$16,"O",""),"")</f>
      </c>
      <c r="E186" s="5">
        <f>IF($A186&gt;='Set your targets'!$D$17,IF($A186&lt;'Set your targets'!$I$17,"O",""),"")</f>
      </c>
      <c r="F186" s="5">
        <f>IF($A186&gt;='Set your targets'!$D$18,IF($A186&lt;'Set your targets'!$I$18,"O",""),"")</f>
      </c>
      <c r="G186" s="5">
        <f>IF($A186&gt;='Set your targets'!$D$19,IF($A186&lt;'Set your targets'!$I$19,"O",""),"")</f>
      </c>
      <c r="H186" s="5">
        <f>IF($A186&gt;='Set your targets'!$D$20,IF($A186&lt;'Set your targets'!$I$20,"O",""),"")</f>
      </c>
      <c r="I186" s="5" t="str">
        <f>IF($A186&gt;='Set your targets'!$D$21,IF($A186&lt;'Set your targets'!$I$21,"O",""),"")</f>
        <v>O</v>
      </c>
    </row>
    <row r="187" spans="1:9" ht="15">
      <c r="A187" s="3">
        <f t="shared" si="3"/>
        <v>46054</v>
      </c>
      <c r="B187" s="3" t="str">
        <f>CONCATENATE(YEAR(A187),".",MONTH(A187)," ","(",ROUND(((A187-'Set your targets'!$C$9)/365.25),0),")")</f>
        <v>2026.2 (58)</v>
      </c>
      <c r="C187" s="5">
        <f>IF($A187&gt;='Set your targets'!$D$15,IF($A187&lt;'Set your targets'!$I$15,"O",""),"")</f>
      </c>
      <c r="D187" s="5">
        <f>IF($A187&gt;='Set your targets'!$D$16,IF($A187&lt;'Set your targets'!$I$16,"O",""),"")</f>
      </c>
      <c r="E187" s="5">
        <f>IF($A187&gt;='Set your targets'!$D$17,IF($A187&lt;'Set your targets'!$I$17,"O",""),"")</f>
      </c>
      <c r="F187" s="5">
        <f>IF($A187&gt;='Set your targets'!$D$18,IF($A187&lt;'Set your targets'!$I$18,"O",""),"")</f>
      </c>
      <c r="G187" s="5">
        <f>IF($A187&gt;='Set your targets'!$D$19,IF($A187&lt;'Set your targets'!$I$19,"O",""),"")</f>
      </c>
      <c r="H187" s="5">
        <f>IF($A187&gt;='Set your targets'!$D$20,IF($A187&lt;'Set your targets'!$I$20,"O",""),"")</f>
      </c>
      <c r="I187" s="5" t="str">
        <f>IF($A187&gt;='Set your targets'!$D$21,IF($A187&lt;'Set your targets'!$I$21,"O",""),"")</f>
        <v>O</v>
      </c>
    </row>
    <row r="188" spans="1:9" ht="15">
      <c r="A188" s="3">
        <f t="shared" si="3"/>
        <v>46082</v>
      </c>
      <c r="B188" s="3" t="str">
        <f>CONCATENATE(YEAR(A188),".",MONTH(A188)," ","(",ROUND(((A188-'Set your targets'!$C$9)/365.25),0),")")</f>
        <v>2026.3 (58)</v>
      </c>
      <c r="C188" s="5">
        <f>IF($A188&gt;='Set your targets'!$D$15,IF($A188&lt;'Set your targets'!$I$15,"O",""),"")</f>
      </c>
      <c r="D188" s="5">
        <f>IF($A188&gt;='Set your targets'!$D$16,IF($A188&lt;'Set your targets'!$I$16,"O",""),"")</f>
      </c>
      <c r="E188" s="5">
        <f>IF($A188&gt;='Set your targets'!$D$17,IF($A188&lt;'Set your targets'!$I$17,"O",""),"")</f>
      </c>
      <c r="F188" s="5">
        <f>IF($A188&gt;='Set your targets'!$D$18,IF($A188&lt;'Set your targets'!$I$18,"O",""),"")</f>
      </c>
      <c r="G188" s="5">
        <f>IF($A188&gt;='Set your targets'!$D$19,IF($A188&lt;'Set your targets'!$I$19,"O",""),"")</f>
      </c>
      <c r="H188" s="5">
        <f>IF($A188&gt;='Set your targets'!$D$20,IF($A188&lt;'Set your targets'!$I$20,"O",""),"")</f>
      </c>
      <c r="I188" s="5" t="str">
        <f>IF($A188&gt;='Set your targets'!$D$21,IF($A188&lt;'Set your targets'!$I$21,"O",""),"")</f>
        <v>O</v>
      </c>
    </row>
    <row r="189" spans="1:9" ht="15">
      <c r="A189" s="3">
        <f t="shared" si="3"/>
        <v>46113</v>
      </c>
      <c r="B189" s="3" t="str">
        <f>CONCATENATE(YEAR(A189),".",MONTH(A189)," ","(",ROUND(((A189-'Set your targets'!$C$9)/365.25),0),")")</f>
        <v>2026.4 (58)</v>
      </c>
      <c r="C189" s="5">
        <f>IF($A189&gt;='Set your targets'!$D$15,IF($A189&lt;'Set your targets'!$I$15,"O",""),"")</f>
      </c>
      <c r="D189" s="5">
        <f>IF($A189&gt;='Set your targets'!$D$16,IF($A189&lt;'Set your targets'!$I$16,"O",""),"")</f>
      </c>
      <c r="E189" s="5">
        <f>IF($A189&gt;='Set your targets'!$D$17,IF($A189&lt;'Set your targets'!$I$17,"O",""),"")</f>
      </c>
      <c r="F189" s="5">
        <f>IF($A189&gt;='Set your targets'!$D$18,IF($A189&lt;'Set your targets'!$I$18,"O",""),"")</f>
      </c>
      <c r="G189" s="5">
        <f>IF($A189&gt;='Set your targets'!$D$19,IF($A189&lt;'Set your targets'!$I$19,"O",""),"")</f>
      </c>
      <c r="H189" s="5">
        <f>IF($A189&gt;='Set your targets'!$D$20,IF($A189&lt;'Set your targets'!$I$20,"O",""),"")</f>
      </c>
      <c r="I189" s="5" t="str">
        <f>IF($A189&gt;='Set your targets'!$D$21,IF($A189&lt;'Set your targets'!$I$21,"O",""),"")</f>
        <v>O</v>
      </c>
    </row>
    <row r="190" spans="1:9" ht="15">
      <c r="A190" s="3">
        <f t="shared" si="3"/>
        <v>46143</v>
      </c>
      <c r="B190" s="3" t="str">
        <f>CONCATENATE(YEAR(A190),".",MONTH(A190)," ","(",ROUND(((A190-'Set your targets'!$C$9)/365.25),0),")")</f>
        <v>2026.5 (58)</v>
      </c>
      <c r="C190" s="5">
        <f>IF($A190&gt;='Set your targets'!$D$15,IF($A190&lt;'Set your targets'!$I$15,"O",""),"")</f>
      </c>
      <c r="D190" s="5">
        <f>IF($A190&gt;='Set your targets'!$D$16,IF($A190&lt;'Set your targets'!$I$16,"O",""),"")</f>
      </c>
      <c r="E190" s="5">
        <f>IF($A190&gt;='Set your targets'!$D$17,IF($A190&lt;'Set your targets'!$I$17,"O",""),"")</f>
      </c>
      <c r="F190" s="5">
        <f>IF($A190&gt;='Set your targets'!$D$18,IF($A190&lt;'Set your targets'!$I$18,"O",""),"")</f>
      </c>
      <c r="G190" s="5">
        <f>IF($A190&gt;='Set your targets'!$D$19,IF($A190&lt;'Set your targets'!$I$19,"O",""),"")</f>
      </c>
      <c r="H190" s="5">
        <f>IF($A190&gt;='Set your targets'!$D$20,IF($A190&lt;'Set your targets'!$I$20,"O",""),"")</f>
      </c>
      <c r="I190" s="5" t="str">
        <f>IF($A190&gt;='Set your targets'!$D$21,IF($A190&lt;'Set your targets'!$I$21,"O",""),"")</f>
        <v>O</v>
      </c>
    </row>
    <row r="191" spans="1:9" ht="15">
      <c r="A191" s="3">
        <f t="shared" si="3"/>
        <v>46174</v>
      </c>
      <c r="B191" s="3" t="str">
        <f>CONCATENATE(YEAR(A191),".",MONTH(A191)," ","(",ROUND(((A191-'Set your targets'!$C$9)/365.25),0),")")</f>
        <v>2026.6 (58)</v>
      </c>
      <c r="C191" s="5">
        <f>IF($A191&gt;='Set your targets'!$D$15,IF($A191&lt;'Set your targets'!$I$15,"O",""),"")</f>
      </c>
      <c r="D191" s="5">
        <f>IF($A191&gt;='Set your targets'!$D$16,IF($A191&lt;'Set your targets'!$I$16,"O",""),"")</f>
      </c>
      <c r="E191" s="5">
        <f>IF($A191&gt;='Set your targets'!$D$17,IF($A191&lt;'Set your targets'!$I$17,"O",""),"")</f>
      </c>
      <c r="F191" s="5">
        <f>IF($A191&gt;='Set your targets'!$D$18,IF($A191&lt;'Set your targets'!$I$18,"O",""),"")</f>
      </c>
      <c r="G191" s="5">
        <f>IF($A191&gt;='Set your targets'!$D$19,IF($A191&lt;'Set your targets'!$I$19,"O",""),"")</f>
      </c>
      <c r="H191" s="5">
        <f>IF($A191&gt;='Set your targets'!$D$20,IF($A191&lt;'Set your targets'!$I$20,"O",""),"")</f>
      </c>
      <c r="I191" s="5" t="str">
        <f>IF($A191&gt;='Set your targets'!$D$21,IF($A191&lt;'Set your targets'!$I$21,"O",""),"")</f>
        <v>O</v>
      </c>
    </row>
    <row r="192" spans="1:9" ht="15">
      <c r="A192" s="3">
        <f t="shared" si="3"/>
        <v>46204</v>
      </c>
      <c r="B192" s="3" t="str">
        <f>CONCATENATE(YEAR(A192),".",MONTH(A192)," ","(",ROUND(((A192-'Set your targets'!$C$9)/365.25),0),")")</f>
        <v>2026.7 (58)</v>
      </c>
      <c r="C192" s="5">
        <f>IF($A192&gt;='Set your targets'!$D$15,IF($A192&lt;'Set your targets'!$I$15,"O",""),"")</f>
      </c>
      <c r="D192" s="5">
        <f>IF($A192&gt;='Set your targets'!$D$16,IF($A192&lt;'Set your targets'!$I$16,"O",""),"")</f>
      </c>
      <c r="E192" s="5">
        <f>IF($A192&gt;='Set your targets'!$D$17,IF($A192&lt;'Set your targets'!$I$17,"O",""),"")</f>
      </c>
      <c r="F192" s="5">
        <f>IF($A192&gt;='Set your targets'!$D$18,IF($A192&lt;'Set your targets'!$I$18,"O",""),"")</f>
      </c>
      <c r="G192" s="5">
        <f>IF($A192&gt;='Set your targets'!$D$19,IF($A192&lt;'Set your targets'!$I$19,"O",""),"")</f>
      </c>
      <c r="H192" s="5">
        <f>IF($A192&gt;='Set your targets'!$D$20,IF($A192&lt;'Set your targets'!$I$20,"O",""),"")</f>
      </c>
      <c r="I192" s="5" t="str">
        <f>IF($A192&gt;='Set your targets'!$D$21,IF($A192&lt;'Set your targets'!$I$21,"O",""),"")</f>
        <v>O</v>
      </c>
    </row>
    <row r="193" spans="1:9" ht="15">
      <c r="A193" s="3">
        <f t="shared" si="3"/>
        <v>46235</v>
      </c>
      <c r="B193" s="3" t="str">
        <f>CONCATENATE(YEAR(A193),".",MONTH(A193)," ","(",ROUND(((A193-'Set your targets'!$C$9)/365.25),0),")")</f>
        <v>2026.8 (59)</v>
      </c>
      <c r="C193" s="5">
        <f>IF($A193&gt;='Set your targets'!$D$15,IF($A193&lt;'Set your targets'!$I$15,"O",""),"")</f>
      </c>
      <c r="D193" s="5">
        <f>IF($A193&gt;='Set your targets'!$D$16,IF($A193&lt;'Set your targets'!$I$16,"O",""),"")</f>
      </c>
      <c r="E193" s="5">
        <f>IF($A193&gt;='Set your targets'!$D$17,IF($A193&lt;'Set your targets'!$I$17,"O",""),"")</f>
      </c>
      <c r="F193" s="5">
        <f>IF($A193&gt;='Set your targets'!$D$18,IF($A193&lt;'Set your targets'!$I$18,"O",""),"")</f>
      </c>
      <c r="G193" s="5">
        <f>IF($A193&gt;='Set your targets'!$D$19,IF($A193&lt;'Set your targets'!$I$19,"O",""),"")</f>
      </c>
      <c r="H193" s="5">
        <f>IF($A193&gt;='Set your targets'!$D$20,IF($A193&lt;'Set your targets'!$I$20,"O",""),"")</f>
      </c>
      <c r="I193" s="5" t="str">
        <f>IF($A193&gt;='Set your targets'!$D$21,IF($A193&lt;'Set your targets'!$I$21,"O",""),"")</f>
        <v>O</v>
      </c>
    </row>
    <row r="194" spans="1:9" ht="15">
      <c r="A194" s="3">
        <f t="shared" si="3"/>
        <v>46266</v>
      </c>
      <c r="B194" s="3" t="str">
        <f>CONCATENATE(YEAR(A194),".",MONTH(A194)," ","(",ROUND(((A194-'Set your targets'!$C$9)/365.25),0),")")</f>
        <v>2026.9 (59)</v>
      </c>
      <c r="C194" s="5">
        <f>IF($A194&gt;='Set your targets'!$D$15,IF($A194&lt;'Set your targets'!$I$15,"O",""),"")</f>
      </c>
      <c r="D194" s="5">
        <f>IF($A194&gt;='Set your targets'!$D$16,IF($A194&lt;'Set your targets'!$I$16,"O",""),"")</f>
      </c>
      <c r="E194" s="5">
        <f>IF($A194&gt;='Set your targets'!$D$17,IF($A194&lt;'Set your targets'!$I$17,"O",""),"")</f>
      </c>
      <c r="F194" s="5">
        <f>IF($A194&gt;='Set your targets'!$D$18,IF($A194&lt;'Set your targets'!$I$18,"O",""),"")</f>
      </c>
      <c r="G194" s="5">
        <f>IF($A194&gt;='Set your targets'!$D$19,IF($A194&lt;'Set your targets'!$I$19,"O",""),"")</f>
      </c>
      <c r="H194" s="5">
        <f>IF($A194&gt;='Set your targets'!$D$20,IF($A194&lt;'Set your targets'!$I$20,"O",""),"")</f>
      </c>
      <c r="I194" s="5" t="str">
        <f>IF($A194&gt;='Set your targets'!$D$21,IF($A194&lt;'Set your targets'!$I$21,"O",""),"")</f>
        <v>O</v>
      </c>
    </row>
    <row r="195" spans="1:9" ht="15">
      <c r="A195" s="3">
        <f t="shared" si="3"/>
        <v>46296</v>
      </c>
      <c r="B195" s="3" t="str">
        <f>CONCATENATE(YEAR(A195),".",MONTH(A195)," ","(",ROUND(((A195-'Set your targets'!$C$9)/365.25),0),")")</f>
        <v>2026.10 (59)</v>
      </c>
      <c r="C195" s="5">
        <f>IF($A195&gt;='Set your targets'!$D$15,IF($A195&lt;'Set your targets'!$I$15,"O",""),"")</f>
      </c>
      <c r="D195" s="5">
        <f>IF($A195&gt;='Set your targets'!$D$16,IF($A195&lt;'Set your targets'!$I$16,"O",""),"")</f>
      </c>
      <c r="E195" s="5">
        <f>IF($A195&gt;='Set your targets'!$D$17,IF($A195&lt;'Set your targets'!$I$17,"O",""),"")</f>
      </c>
      <c r="F195" s="5">
        <f>IF($A195&gt;='Set your targets'!$D$18,IF($A195&lt;'Set your targets'!$I$18,"O",""),"")</f>
      </c>
      <c r="G195" s="5">
        <f>IF($A195&gt;='Set your targets'!$D$19,IF($A195&lt;'Set your targets'!$I$19,"O",""),"")</f>
      </c>
      <c r="H195" s="5">
        <f>IF($A195&gt;='Set your targets'!$D$20,IF($A195&lt;'Set your targets'!$I$20,"O",""),"")</f>
      </c>
      <c r="I195" s="5" t="str">
        <f>IF($A195&gt;='Set your targets'!$D$21,IF($A195&lt;'Set your targets'!$I$21,"O",""),"")</f>
        <v>O</v>
      </c>
    </row>
    <row r="196" spans="1:9" ht="15">
      <c r="A196" s="3">
        <f t="shared" si="3"/>
        <v>46327</v>
      </c>
      <c r="B196" s="3" t="str">
        <f>CONCATENATE(YEAR(A196),".",MONTH(A196)," ","(",ROUND(((A196-'Set your targets'!$C$9)/365.25),0),")")</f>
        <v>2026.11 (59)</v>
      </c>
      <c r="C196" s="5">
        <f>IF($A196&gt;='Set your targets'!$D$15,IF($A196&lt;'Set your targets'!$I$15,"O",""),"")</f>
      </c>
      <c r="D196" s="5">
        <f>IF($A196&gt;='Set your targets'!$D$16,IF($A196&lt;'Set your targets'!$I$16,"O",""),"")</f>
      </c>
      <c r="E196" s="5">
        <f>IF($A196&gt;='Set your targets'!$D$17,IF($A196&lt;'Set your targets'!$I$17,"O",""),"")</f>
      </c>
      <c r="F196" s="5">
        <f>IF($A196&gt;='Set your targets'!$D$18,IF($A196&lt;'Set your targets'!$I$18,"O",""),"")</f>
      </c>
      <c r="G196" s="5">
        <f>IF($A196&gt;='Set your targets'!$D$19,IF($A196&lt;'Set your targets'!$I$19,"O",""),"")</f>
      </c>
      <c r="H196" s="5">
        <f>IF($A196&gt;='Set your targets'!$D$20,IF($A196&lt;'Set your targets'!$I$20,"O",""),"")</f>
      </c>
      <c r="I196" s="5" t="str">
        <f>IF($A196&gt;='Set your targets'!$D$21,IF($A196&lt;'Set your targets'!$I$21,"O",""),"")</f>
        <v>O</v>
      </c>
    </row>
    <row r="197" spans="1:9" ht="15">
      <c r="A197" s="3">
        <f t="shared" si="3"/>
        <v>46357</v>
      </c>
      <c r="B197" s="3" t="str">
        <f>CONCATENATE(YEAR(A197),".",MONTH(A197)," ","(",ROUND(((A197-'Set your targets'!$C$9)/365.25),0),")")</f>
        <v>2026.12 (59)</v>
      </c>
      <c r="C197" s="5">
        <f>IF($A197&gt;='Set your targets'!$D$15,IF($A197&lt;'Set your targets'!$I$15,"O",""),"")</f>
      </c>
      <c r="D197" s="5">
        <f>IF($A197&gt;='Set your targets'!$D$16,IF($A197&lt;'Set your targets'!$I$16,"O",""),"")</f>
      </c>
      <c r="E197" s="5">
        <f>IF($A197&gt;='Set your targets'!$D$17,IF($A197&lt;'Set your targets'!$I$17,"O",""),"")</f>
      </c>
      <c r="F197" s="5">
        <f>IF($A197&gt;='Set your targets'!$D$18,IF($A197&lt;'Set your targets'!$I$18,"O",""),"")</f>
      </c>
      <c r="G197" s="5">
        <f>IF($A197&gt;='Set your targets'!$D$19,IF($A197&lt;'Set your targets'!$I$19,"O",""),"")</f>
      </c>
      <c r="H197" s="5">
        <f>IF($A197&gt;='Set your targets'!$D$20,IF($A197&lt;'Set your targets'!$I$20,"O",""),"")</f>
      </c>
      <c r="I197" s="5" t="str">
        <f>IF($A197&gt;='Set your targets'!$D$21,IF($A197&lt;'Set your targets'!$I$21,"O",""),"")</f>
        <v>O</v>
      </c>
    </row>
    <row r="198" spans="1:9" ht="15">
      <c r="A198" s="3">
        <f t="shared" si="3"/>
        <v>46388</v>
      </c>
      <c r="B198" s="3" t="str">
        <f>CONCATENATE(YEAR(A198),".",MONTH(A198)," ","(",ROUND(((A198-'Set your targets'!$C$9)/365.25),0),")")</f>
        <v>2027.1 (59)</v>
      </c>
      <c r="C198" s="5">
        <f>IF($A198&gt;='Set your targets'!$D$15,IF($A198&lt;'Set your targets'!$I$15,"O",""),"")</f>
      </c>
      <c r="D198" s="5">
        <f>IF($A198&gt;='Set your targets'!$D$16,IF($A198&lt;'Set your targets'!$I$16,"O",""),"")</f>
      </c>
      <c r="E198" s="5">
        <f>IF($A198&gt;='Set your targets'!$D$17,IF($A198&lt;'Set your targets'!$I$17,"O",""),"")</f>
      </c>
      <c r="F198" s="5">
        <f>IF($A198&gt;='Set your targets'!$D$18,IF($A198&lt;'Set your targets'!$I$18,"O",""),"")</f>
      </c>
      <c r="G198" s="5">
        <f>IF($A198&gt;='Set your targets'!$D$19,IF($A198&lt;'Set your targets'!$I$19,"O",""),"")</f>
      </c>
      <c r="H198" s="5">
        <f>IF($A198&gt;='Set your targets'!$D$20,IF($A198&lt;'Set your targets'!$I$20,"O",""),"")</f>
      </c>
      <c r="I198" s="5" t="str">
        <f>IF($A198&gt;='Set your targets'!$D$21,IF($A198&lt;'Set your targets'!$I$21,"O",""),"")</f>
        <v>O</v>
      </c>
    </row>
    <row r="199" spans="1:9" ht="15">
      <c r="A199" s="3">
        <f t="shared" si="3"/>
        <v>46419</v>
      </c>
      <c r="B199" s="3" t="str">
        <f>CONCATENATE(YEAR(A199),".",MONTH(A199)," ","(",ROUND(((A199-'Set your targets'!$C$9)/365.25),0),")")</f>
        <v>2027.2 (59)</v>
      </c>
      <c r="C199" s="5">
        <f>IF($A199&gt;='Set your targets'!$D$15,IF($A199&lt;'Set your targets'!$I$15,"O",""),"")</f>
      </c>
      <c r="D199" s="5">
        <f>IF($A199&gt;='Set your targets'!$D$16,IF($A199&lt;'Set your targets'!$I$16,"O",""),"")</f>
      </c>
      <c r="E199" s="5">
        <f>IF($A199&gt;='Set your targets'!$D$17,IF($A199&lt;'Set your targets'!$I$17,"O",""),"")</f>
      </c>
      <c r="F199" s="5">
        <f>IF($A199&gt;='Set your targets'!$D$18,IF($A199&lt;'Set your targets'!$I$18,"O",""),"")</f>
      </c>
      <c r="G199" s="5">
        <f>IF($A199&gt;='Set your targets'!$D$19,IF($A199&lt;'Set your targets'!$I$19,"O",""),"")</f>
      </c>
      <c r="H199" s="5">
        <f>IF($A199&gt;='Set your targets'!$D$20,IF($A199&lt;'Set your targets'!$I$20,"O",""),"")</f>
      </c>
      <c r="I199" s="5" t="str">
        <f>IF($A199&gt;='Set your targets'!$D$21,IF($A199&lt;'Set your targets'!$I$21,"O",""),"")</f>
        <v>O</v>
      </c>
    </row>
    <row r="200" spans="1:9" ht="15">
      <c r="A200" s="3">
        <f t="shared" si="3"/>
        <v>46447</v>
      </c>
      <c r="B200" s="3" t="str">
        <f>CONCATENATE(YEAR(A200),".",MONTH(A200)," ","(",ROUND(((A200-'Set your targets'!$C$9)/365.25),0),")")</f>
        <v>2027.3 (59)</v>
      </c>
      <c r="C200" s="5">
        <f>IF($A200&gt;='Set your targets'!$D$15,IF($A200&lt;'Set your targets'!$I$15,"O",""),"")</f>
      </c>
      <c r="D200" s="5">
        <f>IF($A200&gt;='Set your targets'!$D$16,IF($A200&lt;'Set your targets'!$I$16,"O",""),"")</f>
      </c>
      <c r="E200" s="5">
        <f>IF($A200&gt;='Set your targets'!$D$17,IF($A200&lt;'Set your targets'!$I$17,"O",""),"")</f>
      </c>
      <c r="F200" s="5">
        <f>IF($A200&gt;='Set your targets'!$D$18,IF($A200&lt;'Set your targets'!$I$18,"O",""),"")</f>
      </c>
      <c r="G200" s="5">
        <f>IF($A200&gt;='Set your targets'!$D$19,IF($A200&lt;'Set your targets'!$I$19,"O",""),"")</f>
      </c>
      <c r="H200" s="5">
        <f>IF($A200&gt;='Set your targets'!$D$20,IF($A200&lt;'Set your targets'!$I$20,"O",""),"")</f>
      </c>
      <c r="I200" s="5" t="str">
        <f>IF($A200&gt;='Set your targets'!$D$21,IF($A200&lt;'Set your targets'!$I$21,"O",""),"")</f>
        <v>O</v>
      </c>
    </row>
    <row r="201" spans="1:9" ht="15">
      <c r="A201" s="3">
        <f t="shared" si="3"/>
        <v>46478</v>
      </c>
      <c r="B201" s="3" t="str">
        <f>CONCATENATE(YEAR(A201),".",MONTH(A201)," ","(",ROUND(((A201-'Set your targets'!$C$9)/365.25),0),")")</f>
        <v>2027.4 (59)</v>
      </c>
      <c r="C201" s="5">
        <f>IF($A201&gt;='Set your targets'!$D$15,IF($A201&lt;'Set your targets'!$I$15,"O",""),"")</f>
      </c>
      <c r="D201" s="5">
        <f>IF($A201&gt;='Set your targets'!$D$16,IF($A201&lt;'Set your targets'!$I$16,"O",""),"")</f>
      </c>
      <c r="E201" s="5">
        <f>IF($A201&gt;='Set your targets'!$D$17,IF($A201&lt;'Set your targets'!$I$17,"O",""),"")</f>
      </c>
      <c r="F201" s="5">
        <f>IF($A201&gt;='Set your targets'!$D$18,IF($A201&lt;'Set your targets'!$I$18,"O",""),"")</f>
      </c>
      <c r="G201" s="5">
        <f>IF($A201&gt;='Set your targets'!$D$19,IF($A201&lt;'Set your targets'!$I$19,"O",""),"")</f>
      </c>
      <c r="H201" s="5">
        <f>IF($A201&gt;='Set your targets'!$D$20,IF($A201&lt;'Set your targets'!$I$20,"O",""),"")</f>
      </c>
      <c r="I201" s="5" t="str">
        <f>IF($A201&gt;='Set your targets'!$D$21,IF($A201&lt;'Set your targets'!$I$21,"O",""),"")</f>
        <v>O</v>
      </c>
    </row>
    <row r="202" spans="1:9" ht="15">
      <c r="A202" s="3">
        <f t="shared" si="3"/>
        <v>46508</v>
      </c>
      <c r="B202" s="3" t="str">
        <f>CONCATENATE(YEAR(A202),".",MONTH(A202)," ","(",ROUND(((A202-'Set your targets'!$C$9)/365.25),0),")")</f>
        <v>2027.5 (59)</v>
      </c>
      <c r="C202" s="5">
        <f>IF($A202&gt;='Set your targets'!$D$15,IF($A202&lt;'Set your targets'!$I$15,"O",""),"")</f>
      </c>
      <c r="D202" s="5">
        <f>IF($A202&gt;='Set your targets'!$D$16,IF($A202&lt;'Set your targets'!$I$16,"O",""),"")</f>
      </c>
      <c r="E202" s="5">
        <f>IF($A202&gt;='Set your targets'!$D$17,IF($A202&lt;'Set your targets'!$I$17,"O",""),"")</f>
      </c>
      <c r="F202" s="5">
        <f>IF($A202&gt;='Set your targets'!$D$18,IF($A202&lt;'Set your targets'!$I$18,"O",""),"")</f>
      </c>
      <c r="G202" s="5">
        <f>IF($A202&gt;='Set your targets'!$D$19,IF($A202&lt;'Set your targets'!$I$19,"O",""),"")</f>
      </c>
      <c r="H202" s="5">
        <f>IF($A202&gt;='Set your targets'!$D$20,IF($A202&lt;'Set your targets'!$I$20,"O",""),"")</f>
      </c>
      <c r="I202" s="5" t="str">
        <f>IF($A202&gt;='Set your targets'!$D$21,IF($A202&lt;'Set your targets'!$I$21,"O",""),"")</f>
        <v>O</v>
      </c>
    </row>
    <row r="203" spans="1:9" ht="15">
      <c r="A203" s="3">
        <f t="shared" si="3"/>
        <v>46539</v>
      </c>
      <c r="B203" s="3" t="str">
        <f>CONCATENATE(YEAR(A203),".",MONTH(A203)," ","(",ROUND(((A203-'Set your targets'!$C$9)/365.25),0),")")</f>
        <v>2027.6 (59)</v>
      </c>
      <c r="C203" s="5">
        <f>IF($A203&gt;='Set your targets'!$D$15,IF($A203&lt;'Set your targets'!$I$15,"O",""),"")</f>
      </c>
      <c r="D203" s="5">
        <f>IF($A203&gt;='Set your targets'!$D$16,IF($A203&lt;'Set your targets'!$I$16,"O",""),"")</f>
      </c>
      <c r="E203" s="5">
        <f>IF($A203&gt;='Set your targets'!$D$17,IF($A203&lt;'Set your targets'!$I$17,"O",""),"")</f>
      </c>
      <c r="F203" s="5">
        <f>IF($A203&gt;='Set your targets'!$D$18,IF($A203&lt;'Set your targets'!$I$18,"O",""),"")</f>
      </c>
      <c r="G203" s="5">
        <f>IF($A203&gt;='Set your targets'!$D$19,IF($A203&lt;'Set your targets'!$I$19,"O",""),"")</f>
      </c>
      <c r="H203" s="5">
        <f>IF($A203&gt;='Set your targets'!$D$20,IF($A203&lt;'Set your targets'!$I$20,"O",""),"")</f>
      </c>
      <c r="I203" s="5" t="str">
        <f>IF($A203&gt;='Set your targets'!$D$21,IF($A203&lt;'Set your targets'!$I$21,"O",""),"")</f>
        <v>O</v>
      </c>
    </row>
    <row r="204" spans="1:9" ht="15">
      <c r="A204" s="3">
        <f t="shared" si="3"/>
        <v>46569</v>
      </c>
      <c r="B204" s="3" t="str">
        <f>CONCATENATE(YEAR(A204),".",MONTH(A204)," ","(",ROUND(((A204-'Set your targets'!$C$9)/365.25),0),")")</f>
        <v>2027.7 (59)</v>
      </c>
      <c r="C204" s="5">
        <f>IF($A204&gt;='Set your targets'!$D$15,IF($A204&lt;'Set your targets'!$I$15,"O",""),"")</f>
      </c>
      <c r="D204" s="5">
        <f>IF($A204&gt;='Set your targets'!$D$16,IF($A204&lt;'Set your targets'!$I$16,"O",""),"")</f>
      </c>
      <c r="E204" s="5">
        <f>IF($A204&gt;='Set your targets'!$D$17,IF($A204&lt;'Set your targets'!$I$17,"O",""),"")</f>
      </c>
      <c r="F204" s="5">
        <f>IF($A204&gt;='Set your targets'!$D$18,IF($A204&lt;'Set your targets'!$I$18,"O",""),"")</f>
      </c>
      <c r="G204" s="5">
        <f>IF($A204&gt;='Set your targets'!$D$19,IF($A204&lt;'Set your targets'!$I$19,"O",""),"")</f>
      </c>
      <c r="H204" s="5">
        <f>IF($A204&gt;='Set your targets'!$D$20,IF($A204&lt;'Set your targets'!$I$20,"O",""),"")</f>
      </c>
      <c r="I204" s="5" t="str">
        <f>IF($A204&gt;='Set your targets'!$D$21,IF($A204&lt;'Set your targets'!$I$21,"O",""),"")</f>
        <v>O</v>
      </c>
    </row>
    <row r="205" spans="1:9" ht="15">
      <c r="A205" s="3">
        <f t="shared" si="3"/>
        <v>46600</v>
      </c>
      <c r="B205" s="3" t="str">
        <f>CONCATENATE(YEAR(A205),".",MONTH(A205)," ","(",ROUND(((A205-'Set your targets'!$C$9)/365.25),0),")")</f>
        <v>2027.8 (60)</v>
      </c>
      <c r="C205" s="5">
        <f>IF($A205&gt;='Set your targets'!$D$15,IF($A205&lt;'Set your targets'!$I$15,"O",""),"")</f>
      </c>
      <c r="D205" s="5">
        <f>IF($A205&gt;='Set your targets'!$D$16,IF($A205&lt;'Set your targets'!$I$16,"O",""),"")</f>
      </c>
      <c r="E205" s="5">
        <f>IF($A205&gt;='Set your targets'!$D$17,IF($A205&lt;'Set your targets'!$I$17,"O",""),"")</f>
      </c>
      <c r="F205" s="5">
        <f>IF($A205&gt;='Set your targets'!$D$18,IF($A205&lt;'Set your targets'!$I$18,"O",""),"")</f>
      </c>
      <c r="G205" s="5">
        <f>IF($A205&gt;='Set your targets'!$D$19,IF($A205&lt;'Set your targets'!$I$19,"O",""),"")</f>
      </c>
      <c r="H205" s="5">
        <f>IF($A205&gt;='Set your targets'!$D$20,IF($A205&lt;'Set your targets'!$I$20,"O",""),"")</f>
      </c>
      <c r="I205" s="5" t="str">
        <f>IF($A205&gt;='Set your targets'!$D$21,IF($A205&lt;'Set your targets'!$I$21,"O",""),"")</f>
        <v>O</v>
      </c>
    </row>
    <row r="206" spans="1:9" ht="15">
      <c r="A206" s="3">
        <f t="shared" si="3"/>
        <v>46631</v>
      </c>
      <c r="B206" s="3" t="str">
        <f>CONCATENATE(YEAR(A206),".",MONTH(A206)," ","(",ROUND(((A206-'Set your targets'!$C$9)/365.25),0),")")</f>
        <v>2027.9 (60)</v>
      </c>
      <c r="C206" s="5">
        <f>IF($A206&gt;='Set your targets'!$D$15,IF($A206&lt;'Set your targets'!$I$15,"O",""),"")</f>
      </c>
      <c r="D206" s="5">
        <f>IF($A206&gt;='Set your targets'!$D$16,IF($A206&lt;'Set your targets'!$I$16,"O",""),"")</f>
      </c>
      <c r="E206" s="5">
        <f>IF($A206&gt;='Set your targets'!$D$17,IF($A206&lt;'Set your targets'!$I$17,"O",""),"")</f>
      </c>
      <c r="F206" s="5">
        <f>IF($A206&gt;='Set your targets'!$D$18,IF($A206&lt;'Set your targets'!$I$18,"O",""),"")</f>
      </c>
      <c r="G206" s="5">
        <f>IF($A206&gt;='Set your targets'!$D$19,IF($A206&lt;'Set your targets'!$I$19,"O",""),"")</f>
      </c>
      <c r="H206" s="5">
        <f>IF($A206&gt;='Set your targets'!$D$20,IF($A206&lt;'Set your targets'!$I$20,"O",""),"")</f>
      </c>
      <c r="I206" s="5" t="str">
        <f>IF($A206&gt;='Set your targets'!$D$21,IF($A206&lt;'Set your targets'!$I$21,"O",""),"")</f>
        <v>O</v>
      </c>
    </row>
    <row r="207" spans="1:9" ht="15">
      <c r="A207" s="3">
        <f t="shared" si="3"/>
        <v>46661</v>
      </c>
      <c r="B207" s="3" t="str">
        <f>CONCATENATE(YEAR(A207),".",MONTH(A207)," ","(",ROUND(((A207-'Set your targets'!$C$9)/365.25),0),")")</f>
        <v>2027.10 (60)</v>
      </c>
      <c r="C207" s="5">
        <f>IF($A207&gt;='Set your targets'!$D$15,IF($A207&lt;'Set your targets'!$I$15,"O",""),"")</f>
      </c>
      <c r="D207" s="5">
        <f>IF($A207&gt;='Set your targets'!$D$16,IF($A207&lt;'Set your targets'!$I$16,"O",""),"")</f>
      </c>
      <c r="E207" s="5">
        <f>IF($A207&gt;='Set your targets'!$D$17,IF($A207&lt;'Set your targets'!$I$17,"O",""),"")</f>
      </c>
      <c r="F207" s="5">
        <f>IF($A207&gt;='Set your targets'!$D$18,IF($A207&lt;'Set your targets'!$I$18,"O",""),"")</f>
      </c>
      <c r="G207" s="5">
        <f>IF($A207&gt;='Set your targets'!$D$19,IF($A207&lt;'Set your targets'!$I$19,"O",""),"")</f>
      </c>
      <c r="H207" s="5">
        <f>IF($A207&gt;='Set your targets'!$D$20,IF($A207&lt;'Set your targets'!$I$20,"O",""),"")</f>
      </c>
      <c r="I207" s="5" t="str">
        <f>IF($A207&gt;='Set your targets'!$D$21,IF($A207&lt;'Set your targets'!$I$21,"O",""),"")</f>
        <v>O</v>
      </c>
    </row>
    <row r="208" spans="1:9" ht="15">
      <c r="A208" s="3">
        <f t="shared" si="3"/>
        <v>46692</v>
      </c>
      <c r="B208" s="3" t="str">
        <f>CONCATENATE(YEAR(A208),".",MONTH(A208)," ","(",ROUND(((A208-'Set your targets'!$C$9)/365.25),0),")")</f>
        <v>2027.11 (60)</v>
      </c>
      <c r="C208" s="5">
        <f>IF($A208&gt;='Set your targets'!$D$15,IF($A208&lt;'Set your targets'!$I$15,"O",""),"")</f>
      </c>
      <c r="D208" s="5">
        <f>IF($A208&gt;='Set your targets'!$D$16,IF($A208&lt;'Set your targets'!$I$16,"O",""),"")</f>
      </c>
      <c r="E208" s="5">
        <f>IF($A208&gt;='Set your targets'!$D$17,IF($A208&lt;'Set your targets'!$I$17,"O",""),"")</f>
      </c>
      <c r="F208" s="5">
        <f>IF($A208&gt;='Set your targets'!$D$18,IF($A208&lt;'Set your targets'!$I$18,"O",""),"")</f>
      </c>
      <c r="G208" s="5">
        <f>IF($A208&gt;='Set your targets'!$D$19,IF($A208&lt;'Set your targets'!$I$19,"O",""),"")</f>
      </c>
      <c r="H208" s="5">
        <f>IF($A208&gt;='Set your targets'!$D$20,IF($A208&lt;'Set your targets'!$I$20,"O",""),"")</f>
      </c>
      <c r="I208" s="5" t="str">
        <f>IF($A208&gt;='Set your targets'!$D$21,IF($A208&lt;'Set your targets'!$I$21,"O",""),"")</f>
        <v>O</v>
      </c>
    </row>
    <row r="209" spans="1:9" ht="15">
      <c r="A209" s="3">
        <f t="shared" si="3"/>
        <v>46722</v>
      </c>
      <c r="B209" s="3" t="str">
        <f>CONCATENATE(YEAR(A209),".",MONTH(A209)," ","(",ROUND(((A209-'Set your targets'!$C$9)/365.25),0),")")</f>
        <v>2027.12 (60)</v>
      </c>
      <c r="C209" s="5">
        <f>IF($A209&gt;='Set your targets'!$D$15,IF($A209&lt;'Set your targets'!$I$15,"O",""),"")</f>
      </c>
      <c r="D209" s="5">
        <f>IF($A209&gt;='Set your targets'!$D$16,IF($A209&lt;'Set your targets'!$I$16,"O",""),"")</f>
      </c>
      <c r="E209" s="5">
        <f>IF($A209&gt;='Set your targets'!$D$17,IF($A209&lt;'Set your targets'!$I$17,"O",""),"")</f>
      </c>
      <c r="F209" s="5">
        <f>IF($A209&gt;='Set your targets'!$D$18,IF($A209&lt;'Set your targets'!$I$18,"O",""),"")</f>
      </c>
      <c r="G209" s="5">
        <f>IF($A209&gt;='Set your targets'!$D$19,IF($A209&lt;'Set your targets'!$I$19,"O",""),"")</f>
      </c>
      <c r="H209" s="5">
        <f>IF($A209&gt;='Set your targets'!$D$20,IF($A209&lt;'Set your targets'!$I$20,"O",""),"")</f>
      </c>
      <c r="I209" s="5" t="str">
        <f>IF($A209&gt;='Set your targets'!$D$21,IF($A209&lt;'Set your targets'!$I$21,"O",""),"")</f>
        <v>O</v>
      </c>
    </row>
    <row r="210" spans="1:9" ht="15">
      <c r="A210" s="3">
        <f t="shared" si="3"/>
        <v>46753</v>
      </c>
      <c r="B210" s="3" t="str">
        <f>CONCATENATE(YEAR(A210),".",MONTH(A210)," ","(",ROUND(((A210-'Set your targets'!$C$9)/365.25),0),")")</f>
        <v>2028.1 (60)</v>
      </c>
      <c r="C210" s="5">
        <f>IF($A210&gt;='Set your targets'!$D$15,IF($A210&lt;'Set your targets'!$I$15,"O",""),"")</f>
      </c>
      <c r="D210" s="5">
        <f>IF($A210&gt;='Set your targets'!$D$16,IF($A210&lt;'Set your targets'!$I$16,"O",""),"")</f>
      </c>
      <c r="E210" s="5">
        <f>IF($A210&gt;='Set your targets'!$D$17,IF($A210&lt;'Set your targets'!$I$17,"O",""),"")</f>
      </c>
      <c r="F210" s="5">
        <f>IF($A210&gt;='Set your targets'!$D$18,IF($A210&lt;'Set your targets'!$I$18,"O",""),"")</f>
      </c>
      <c r="G210" s="5">
        <f>IF($A210&gt;='Set your targets'!$D$19,IF($A210&lt;'Set your targets'!$I$19,"O",""),"")</f>
      </c>
      <c r="H210" s="5">
        <f>IF($A210&gt;='Set your targets'!$D$20,IF($A210&lt;'Set your targets'!$I$20,"O",""),"")</f>
      </c>
      <c r="I210" s="5" t="str">
        <f>IF($A210&gt;='Set your targets'!$D$21,IF($A210&lt;'Set your targets'!$I$21,"O",""),"")</f>
        <v>O</v>
      </c>
    </row>
    <row r="211" spans="1:9" ht="15">
      <c r="A211" s="3">
        <f t="shared" si="3"/>
        <v>46784</v>
      </c>
      <c r="B211" s="3" t="str">
        <f>CONCATENATE(YEAR(A211),".",MONTH(A211)," ","(",ROUND(((A211-'Set your targets'!$C$9)/365.25),0),")")</f>
        <v>2028.2 (60)</v>
      </c>
      <c r="C211" s="5">
        <f>IF($A211&gt;='Set your targets'!$D$15,IF($A211&lt;'Set your targets'!$I$15,"O",""),"")</f>
      </c>
      <c r="D211" s="5">
        <f>IF($A211&gt;='Set your targets'!$D$16,IF($A211&lt;'Set your targets'!$I$16,"O",""),"")</f>
      </c>
      <c r="E211" s="5">
        <f>IF($A211&gt;='Set your targets'!$D$17,IF($A211&lt;'Set your targets'!$I$17,"O",""),"")</f>
      </c>
      <c r="F211" s="5">
        <f>IF($A211&gt;='Set your targets'!$D$18,IF($A211&lt;'Set your targets'!$I$18,"O",""),"")</f>
      </c>
      <c r="G211" s="5">
        <f>IF($A211&gt;='Set your targets'!$D$19,IF($A211&lt;'Set your targets'!$I$19,"O",""),"")</f>
      </c>
      <c r="H211" s="5">
        <f>IF($A211&gt;='Set your targets'!$D$20,IF($A211&lt;'Set your targets'!$I$20,"O",""),"")</f>
      </c>
      <c r="I211" s="5" t="str">
        <f>IF($A211&gt;='Set your targets'!$D$21,IF($A211&lt;'Set your targets'!$I$21,"O",""),"")</f>
        <v>O</v>
      </c>
    </row>
    <row r="212" spans="1:9" ht="15">
      <c r="A212" s="3">
        <f t="shared" si="3"/>
        <v>46813</v>
      </c>
      <c r="B212" s="3" t="str">
        <f>CONCATENATE(YEAR(A212),".",MONTH(A212)," ","(",ROUND(((A212-'Set your targets'!$C$9)/365.25),0),")")</f>
        <v>2028.3 (60)</v>
      </c>
      <c r="C212" s="5">
        <f>IF($A212&gt;='Set your targets'!$D$15,IF($A212&lt;'Set your targets'!$I$15,"O",""),"")</f>
      </c>
      <c r="D212" s="5">
        <f>IF($A212&gt;='Set your targets'!$D$16,IF($A212&lt;'Set your targets'!$I$16,"O",""),"")</f>
      </c>
      <c r="E212" s="5">
        <f>IF($A212&gt;='Set your targets'!$D$17,IF($A212&lt;'Set your targets'!$I$17,"O",""),"")</f>
      </c>
      <c r="F212" s="5">
        <f>IF($A212&gt;='Set your targets'!$D$18,IF($A212&lt;'Set your targets'!$I$18,"O",""),"")</f>
      </c>
      <c r="G212" s="5">
        <f>IF($A212&gt;='Set your targets'!$D$19,IF($A212&lt;'Set your targets'!$I$19,"O",""),"")</f>
      </c>
      <c r="H212" s="5">
        <f>IF($A212&gt;='Set your targets'!$D$20,IF($A212&lt;'Set your targets'!$I$20,"O",""),"")</f>
      </c>
      <c r="I212" s="5" t="str">
        <f>IF($A212&gt;='Set your targets'!$D$21,IF($A212&lt;'Set your targets'!$I$21,"O",""),"")</f>
        <v>O</v>
      </c>
    </row>
    <row r="213" spans="1:9" ht="15">
      <c r="A213" s="3">
        <f aca="true" t="shared" si="4" ref="A213:A276">DATE(YEAR(A212),MONTH(A212)+1,DAY(A212))</f>
        <v>46844</v>
      </c>
      <c r="B213" s="3" t="str">
        <f>CONCATENATE(YEAR(A213),".",MONTH(A213)," ","(",ROUND(((A213-'Set your targets'!$C$9)/365.25),0),")")</f>
        <v>2028.4 (60)</v>
      </c>
      <c r="C213" s="5">
        <f>IF($A213&gt;='Set your targets'!$D$15,IF($A213&lt;'Set your targets'!$I$15,"O",""),"")</f>
      </c>
      <c r="D213" s="5">
        <f>IF($A213&gt;='Set your targets'!$D$16,IF($A213&lt;'Set your targets'!$I$16,"O",""),"")</f>
      </c>
      <c r="E213" s="5">
        <f>IF($A213&gt;='Set your targets'!$D$17,IF($A213&lt;'Set your targets'!$I$17,"O",""),"")</f>
      </c>
      <c r="F213" s="5">
        <f>IF($A213&gt;='Set your targets'!$D$18,IF($A213&lt;'Set your targets'!$I$18,"O",""),"")</f>
      </c>
      <c r="G213" s="5">
        <f>IF($A213&gt;='Set your targets'!$D$19,IF($A213&lt;'Set your targets'!$I$19,"O",""),"")</f>
      </c>
      <c r="H213" s="5">
        <f>IF($A213&gt;='Set your targets'!$D$20,IF($A213&lt;'Set your targets'!$I$20,"O",""),"")</f>
      </c>
      <c r="I213" s="5" t="str">
        <f>IF($A213&gt;='Set your targets'!$D$21,IF($A213&lt;'Set your targets'!$I$21,"O",""),"")</f>
        <v>O</v>
      </c>
    </row>
    <row r="214" spans="1:9" ht="15">
      <c r="A214" s="3">
        <f t="shared" si="4"/>
        <v>46874</v>
      </c>
      <c r="B214" s="3" t="str">
        <f>CONCATENATE(YEAR(A214),".",MONTH(A214)," ","(",ROUND(((A214-'Set your targets'!$C$9)/365.25),0),")")</f>
        <v>2028.5 (60)</v>
      </c>
      <c r="C214" s="5">
        <f>IF($A214&gt;='Set your targets'!$D$15,IF($A214&lt;'Set your targets'!$I$15,"O",""),"")</f>
      </c>
      <c r="D214" s="5">
        <f>IF($A214&gt;='Set your targets'!$D$16,IF($A214&lt;'Set your targets'!$I$16,"O",""),"")</f>
      </c>
      <c r="E214" s="5">
        <f>IF($A214&gt;='Set your targets'!$D$17,IF($A214&lt;'Set your targets'!$I$17,"O",""),"")</f>
      </c>
      <c r="F214" s="5">
        <f>IF($A214&gt;='Set your targets'!$D$18,IF($A214&lt;'Set your targets'!$I$18,"O",""),"")</f>
      </c>
      <c r="G214" s="5">
        <f>IF($A214&gt;='Set your targets'!$D$19,IF($A214&lt;'Set your targets'!$I$19,"O",""),"")</f>
      </c>
      <c r="H214" s="5">
        <f>IF($A214&gt;='Set your targets'!$D$20,IF($A214&lt;'Set your targets'!$I$20,"O",""),"")</f>
      </c>
      <c r="I214" s="5" t="str">
        <f>IF($A214&gt;='Set your targets'!$D$21,IF($A214&lt;'Set your targets'!$I$21,"O",""),"")</f>
        <v>O</v>
      </c>
    </row>
    <row r="215" spans="1:9" ht="15">
      <c r="A215" s="3">
        <f t="shared" si="4"/>
        <v>46905</v>
      </c>
      <c r="B215" s="3" t="str">
        <f>CONCATENATE(YEAR(A215),".",MONTH(A215)," ","(",ROUND(((A215-'Set your targets'!$C$9)/365.25),0),")")</f>
        <v>2028.6 (60)</v>
      </c>
      <c r="C215" s="5">
        <f>IF($A215&gt;='Set your targets'!$D$15,IF($A215&lt;'Set your targets'!$I$15,"O",""),"")</f>
      </c>
      <c r="D215" s="5">
        <f>IF($A215&gt;='Set your targets'!$D$16,IF($A215&lt;'Set your targets'!$I$16,"O",""),"")</f>
      </c>
      <c r="E215" s="5">
        <f>IF($A215&gt;='Set your targets'!$D$17,IF($A215&lt;'Set your targets'!$I$17,"O",""),"")</f>
      </c>
      <c r="F215" s="5">
        <f>IF($A215&gt;='Set your targets'!$D$18,IF($A215&lt;'Set your targets'!$I$18,"O",""),"")</f>
      </c>
      <c r="G215" s="5">
        <f>IF($A215&gt;='Set your targets'!$D$19,IF($A215&lt;'Set your targets'!$I$19,"O",""),"")</f>
      </c>
      <c r="H215" s="5">
        <f>IF($A215&gt;='Set your targets'!$D$20,IF($A215&lt;'Set your targets'!$I$20,"O",""),"")</f>
      </c>
      <c r="I215" s="5" t="str">
        <f>IF($A215&gt;='Set your targets'!$D$21,IF($A215&lt;'Set your targets'!$I$21,"O",""),"")</f>
        <v>O</v>
      </c>
    </row>
    <row r="216" spans="1:9" ht="15">
      <c r="A216" s="3">
        <f t="shared" si="4"/>
        <v>46935</v>
      </c>
      <c r="B216" s="3" t="str">
        <f>CONCATENATE(YEAR(A216),".",MONTH(A216)," ","(",ROUND(((A216-'Set your targets'!$C$9)/365.25),0),")")</f>
        <v>2028.7 (60)</v>
      </c>
      <c r="C216" s="5">
        <f>IF($A216&gt;='Set your targets'!$D$15,IF($A216&lt;'Set your targets'!$I$15,"O",""),"")</f>
      </c>
      <c r="D216" s="5">
        <f>IF($A216&gt;='Set your targets'!$D$16,IF($A216&lt;'Set your targets'!$I$16,"O",""),"")</f>
      </c>
      <c r="E216" s="5">
        <f>IF($A216&gt;='Set your targets'!$D$17,IF($A216&lt;'Set your targets'!$I$17,"O",""),"")</f>
      </c>
      <c r="F216" s="5">
        <f>IF($A216&gt;='Set your targets'!$D$18,IF($A216&lt;'Set your targets'!$I$18,"O",""),"")</f>
      </c>
      <c r="G216" s="5">
        <f>IF($A216&gt;='Set your targets'!$D$19,IF($A216&lt;'Set your targets'!$I$19,"O",""),"")</f>
      </c>
      <c r="H216" s="5">
        <f>IF($A216&gt;='Set your targets'!$D$20,IF($A216&lt;'Set your targets'!$I$20,"O",""),"")</f>
      </c>
      <c r="I216" s="5" t="str">
        <f>IF($A216&gt;='Set your targets'!$D$21,IF($A216&lt;'Set your targets'!$I$21,"O",""),"")</f>
        <v>O</v>
      </c>
    </row>
    <row r="217" spans="1:9" ht="15">
      <c r="A217" s="3">
        <f t="shared" si="4"/>
        <v>46966</v>
      </c>
      <c r="B217" s="3" t="str">
        <f>CONCATENATE(YEAR(A217),".",MONTH(A217)," ","(",ROUND(((A217-'Set your targets'!$C$9)/365.25),0),")")</f>
        <v>2028.8 (61)</v>
      </c>
      <c r="C217" s="5">
        <f>IF($A217&gt;='Set your targets'!$D$15,IF($A217&lt;'Set your targets'!$I$15,"O",""),"")</f>
      </c>
      <c r="D217" s="5">
        <f>IF($A217&gt;='Set your targets'!$D$16,IF($A217&lt;'Set your targets'!$I$16,"O",""),"")</f>
      </c>
      <c r="E217" s="5">
        <f>IF($A217&gt;='Set your targets'!$D$17,IF($A217&lt;'Set your targets'!$I$17,"O",""),"")</f>
      </c>
      <c r="F217" s="5">
        <f>IF($A217&gt;='Set your targets'!$D$18,IF($A217&lt;'Set your targets'!$I$18,"O",""),"")</f>
      </c>
      <c r="G217" s="5">
        <f>IF($A217&gt;='Set your targets'!$D$19,IF($A217&lt;'Set your targets'!$I$19,"O",""),"")</f>
      </c>
      <c r="H217" s="5">
        <f>IF($A217&gt;='Set your targets'!$D$20,IF($A217&lt;'Set your targets'!$I$20,"O",""),"")</f>
      </c>
      <c r="I217" s="5" t="str">
        <f>IF($A217&gt;='Set your targets'!$D$21,IF($A217&lt;'Set your targets'!$I$21,"O",""),"")</f>
        <v>O</v>
      </c>
    </row>
    <row r="218" spans="1:9" ht="15">
      <c r="A218" s="3">
        <f t="shared" si="4"/>
        <v>46997</v>
      </c>
      <c r="B218" s="3" t="str">
        <f>CONCATENATE(YEAR(A218),".",MONTH(A218)," ","(",ROUND(((A218-'Set your targets'!$C$9)/365.25),0),")")</f>
        <v>2028.9 (61)</v>
      </c>
      <c r="C218" s="5">
        <f>IF($A218&gt;='Set your targets'!$D$15,IF($A218&lt;'Set your targets'!$I$15,"O",""),"")</f>
      </c>
      <c r="D218" s="5">
        <f>IF($A218&gt;='Set your targets'!$D$16,IF($A218&lt;'Set your targets'!$I$16,"O",""),"")</f>
      </c>
      <c r="E218" s="5">
        <f>IF($A218&gt;='Set your targets'!$D$17,IF($A218&lt;'Set your targets'!$I$17,"O",""),"")</f>
      </c>
      <c r="F218" s="5">
        <f>IF($A218&gt;='Set your targets'!$D$18,IF($A218&lt;'Set your targets'!$I$18,"O",""),"")</f>
      </c>
      <c r="G218" s="5">
        <f>IF($A218&gt;='Set your targets'!$D$19,IF($A218&lt;'Set your targets'!$I$19,"O",""),"")</f>
      </c>
      <c r="H218" s="5">
        <f>IF($A218&gt;='Set your targets'!$D$20,IF($A218&lt;'Set your targets'!$I$20,"O",""),"")</f>
      </c>
      <c r="I218" s="5" t="str">
        <f>IF($A218&gt;='Set your targets'!$D$21,IF($A218&lt;'Set your targets'!$I$21,"O",""),"")</f>
        <v>O</v>
      </c>
    </row>
    <row r="219" spans="1:9" ht="15">
      <c r="A219" s="3">
        <f t="shared" si="4"/>
        <v>47027</v>
      </c>
      <c r="B219" s="3" t="str">
        <f>CONCATENATE(YEAR(A219),".",MONTH(A219)," ","(",ROUND(((A219-'Set your targets'!$C$9)/365.25),0),")")</f>
        <v>2028.10 (61)</v>
      </c>
      <c r="C219" s="5">
        <f>IF($A219&gt;='Set your targets'!$D$15,IF($A219&lt;'Set your targets'!$I$15,"O",""),"")</f>
      </c>
      <c r="D219" s="5">
        <f>IF($A219&gt;='Set your targets'!$D$16,IF($A219&lt;'Set your targets'!$I$16,"O",""),"")</f>
      </c>
      <c r="E219" s="5">
        <f>IF($A219&gt;='Set your targets'!$D$17,IF($A219&lt;'Set your targets'!$I$17,"O",""),"")</f>
      </c>
      <c r="F219" s="5">
        <f>IF($A219&gt;='Set your targets'!$D$18,IF($A219&lt;'Set your targets'!$I$18,"O",""),"")</f>
      </c>
      <c r="G219" s="5">
        <f>IF($A219&gt;='Set your targets'!$D$19,IF($A219&lt;'Set your targets'!$I$19,"O",""),"")</f>
      </c>
      <c r="H219" s="5">
        <f>IF($A219&gt;='Set your targets'!$D$20,IF($A219&lt;'Set your targets'!$I$20,"O",""),"")</f>
      </c>
      <c r="I219" s="5" t="str">
        <f>IF($A219&gt;='Set your targets'!$D$21,IF($A219&lt;'Set your targets'!$I$21,"O",""),"")</f>
        <v>O</v>
      </c>
    </row>
    <row r="220" spans="1:9" ht="15">
      <c r="A220" s="3">
        <f t="shared" si="4"/>
        <v>47058</v>
      </c>
      <c r="B220" s="3" t="str">
        <f>CONCATENATE(YEAR(A220),".",MONTH(A220)," ","(",ROUND(((A220-'Set your targets'!$C$9)/365.25),0),")")</f>
        <v>2028.11 (61)</v>
      </c>
      <c r="C220" s="5">
        <f>IF($A220&gt;='Set your targets'!$D$15,IF($A220&lt;'Set your targets'!$I$15,"O",""),"")</f>
      </c>
      <c r="D220" s="5">
        <f>IF($A220&gt;='Set your targets'!$D$16,IF($A220&lt;'Set your targets'!$I$16,"O",""),"")</f>
      </c>
      <c r="E220" s="5">
        <f>IF($A220&gt;='Set your targets'!$D$17,IF($A220&lt;'Set your targets'!$I$17,"O",""),"")</f>
      </c>
      <c r="F220" s="5">
        <f>IF($A220&gt;='Set your targets'!$D$18,IF($A220&lt;'Set your targets'!$I$18,"O",""),"")</f>
      </c>
      <c r="G220" s="5">
        <f>IF($A220&gt;='Set your targets'!$D$19,IF($A220&lt;'Set your targets'!$I$19,"O",""),"")</f>
      </c>
      <c r="H220" s="5">
        <f>IF($A220&gt;='Set your targets'!$D$20,IF($A220&lt;'Set your targets'!$I$20,"O",""),"")</f>
      </c>
      <c r="I220" s="5" t="str">
        <f>IF($A220&gt;='Set your targets'!$D$21,IF($A220&lt;'Set your targets'!$I$21,"O",""),"")</f>
        <v>O</v>
      </c>
    </row>
    <row r="221" spans="1:9" ht="15">
      <c r="A221" s="3">
        <f t="shared" si="4"/>
        <v>47088</v>
      </c>
      <c r="B221" s="3" t="str">
        <f>CONCATENATE(YEAR(A221),".",MONTH(A221)," ","(",ROUND(((A221-'Set your targets'!$C$9)/365.25),0),")")</f>
        <v>2028.12 (61)</v>
      </c>
      <c r="C221" s="5">
        <f>IF($A221&gt;='Set your targets'!$D$15,IF($A221&lt;'Set your targets'!$I$15,"O",""),"")</f>
      </c>
      <c r="D221" s="5">
        <f>IF($A221&gt;='Set your targets'!$D$16,IF($A221&lt;'Set your targets'!$I$16,"O",""),"")</f>
      </c>
      <c r="E221" s="5">
        <f>IF($A221&gt;='Set your targets'!$D$17,IF($A221&lt;'Set your targets'!$I$17,"O",""),"")</f>
      </c>
      <c r="F221" s="5">
        <f>IF($A221&gt;='Set your targets'!$D$18,IF($A221&lt;'Set your targets'!$I$18,"O",""),"")</f>
      </c>
      <c r="G221" s="5">
        <f>IF($A221&gt;='Set your targets'!$D$19,IF($A221&lt;'Set your targets'!$I$19,"O",""),"")</f>
      </c>
      <c r="H221" s="5">
        <f>IF($A221&gt;='Set your targets'!$D$20,IF($A221&lt;'Set your targets'!$I$20,"O",""),"")</f>
      </c>
      <c r="I221" s="5" t="str">
        <f>IF($A221&gt;='Set your targets'!$D$21,IF($A221&lt;'Set your targets'!$I$21,"O",""),"")</f>
        <v>O</v>
      </c>
    </row>
    <row r="222" spans="1:9" ht="15">
      <c r="A222" s="3">
        <f t="shared" si="4"/>
        <v>47119</v>
      </c>
      <c r="B222" s="3" t="str">
        <f>CONCATENATE(YEAR(A222),".",MONTH(A222)," ","(",ROUND(((A222-'Set your targets'!$C$9)/365.25),0),")")</f>
        <v>2029.1 (61)</v>
      </c>
      <c r="C222" s="5">
        <f>IF($A222&gt;='Set your targets'!$D$15,IF($A222&lt;'Set your targets'!$I$15,"O",""),"")</f>
      </c>
      <c r="D222" s="5">
        <f>IF($A222&gt;='Set your targets'!$D$16,IF($A222&lt;'Set your targets'!$I$16,"O",""),"")</f>
      </c>
      <c r="E222" s="5">
        <f>IF($A222&gt;='Set your targets'!$D$17,IF($A222&lt;'Set your targets'!$I$17,"O",""),"")</f>
      </c>
      <c r="F222" s="5">
        <f>IF($A222&gt;='Set your targets'!$D$18,IF($A222&lt;'Set your targets'!$I$18,"O",""),"")</f>
      </c>
      <c r="G222" s="5">
        <f>IF($A222&gt;='Set your targets'!$D$19,IF($A222&lt;'Set your targets'!$I$19,"O",""),"")</f>
      </c>
      <c r="H222" s="5">
        <f>IF($A222&gt;='Set your targets'!$D$20,IF($A222&lt;'Set your targets'!$I$20,"O",""),"")</f>
      </c>
      <c r="I222" s="5" t="str">
        <f>IF($A222&gt;='Set your targets'!$D$21,IF($A222&lt;'Set your targets'!$I$21,"O",""),"")</f>
        <v>O</v>
      </c>
    </row>
    <row r="223" spans="1:9" ht="15">
      <c r="A223" s="3">
        <f t="shared" si="4"/>
        <v>47150</v>
      </c>
      <c r="B223" s="3" t="str">
        <f>CONCATENATE(YEAR(A223),".",MONTH(A223)," ","(",ROUND(((A223-'Set your targets'!$C$9)/365.25),0),")")</f>
        <v>2029.2 (61)</v>
      </c>
      <c r="C223" s="5">
        <f>IF($A223&gt;='Set your targets'!$D$15,IF($A223&lt;'Set your targets'!$I$15,"O",""),"")</f>
      </c>
      <c r="D223" s="5">
        <f>IF($A223&gt;='Set your targets'!$D$16,IF($A223&lt;'Set your targets'!$I$16,"O",""),"")</f>
      </c>
      <c r="E223" s="5">
        <f>IF($A223&gt;='Set your targets'!$D$17,IF($A223&lt;'Set your targets'!$I$17,"O",""),"")</f>
      </c>
      <c r="F223" s="5">
        <f>IF($A223&gt;='Set your targets'!$D$18,IF($A223&lt;'Set your targets'!$I$18,"O",""),"")</f>
      </c>
      <c r="G223" s="5">
        <f>IF($A223&gt;='Set your targets'!$D$19,IF($A223&lt;'Set your targets'!$I$19,"O",""),"")</f>
      </c>
      <c r="H223" s="5">
        <f>IF($A223&gt;='Set your targets'!$D$20,IF($A223&lt;'Set your targets'!$I$20,"O",""),"")</f>
      </c>
      <c r="I223" s="5" t="str">
        <f>IF($A223&gt;='Set your targets'!$D$21,IF($A223&lt;'Set your targets'!$I$21,"O",""),"")</f>
        <v>O</v>
      </c>
    </row>
    <row r="224" spans="1:9" ht="15">
      <c r="A224" s="3">
        <f t="shared" si="4"/>
        <v>47178</v>
      </c>
      <c r="B224" s="3" t="str">
        <f>CONCATENATE(YEAR(A224),".",MONTH(A224)," ","(",ROUND(((A224-'Set your targets'!$C$9)/365.25),0),")")</f>
        <v>2029.3 (61)</v>
      </c>
      <c r="C224" s="5">
        <f>IF($A224&gt;='Set your targets'!$D$15,IF($A224&lt;'Set your targets'!$I$15,"O",""),"")</f>
      </c>
      <c r="D224" s="5">
        <f>IF($A224&gt;='Set your targets'!$D$16,IF($A224&lt;'Set your targets'!$I$16,"O",""),"")</f>
      </c>
      <c r="E224" s="5">
        <f>IF($A224&gt;='Set your targets'!$D$17,IF($A224&lt;'Set your targets'!$I$17,"O",""),"")</f>
      </c>
      <c r="F224" s="5">
        <f>IF($A224&gt;='Set your targets'!$D$18,IF($A224&lt;'Set your targets'!$I$18,"O",""),"")</f>
      </c>
      <c r="G224" s="5">
        <f>IF($A224&gt;='Set your targets'!$D$19,IF($A224&lt;'Set your targets'!$I$19,"O",""),"")</f>
      </c>
      <c r="H224" s="5">
        <f>IF($A224&gt;='Set your targets'!$D$20,IF($A224&lt;'Set your targets'!$I$20,"O",""),"")</f>
      </c>
      <c r="I224" s="5" t="str">
        <f>IF($A224&gt;='Set your targets'!$D$21,IF($A224&lt;'Set your targets'!$I$21,"O",""),"")</f>
        <v>O</v>
      </c>
    </row>
    <row r="225" spans="1:9" ht="15">
      <c r="A225" s="3">
        <f t="shared" si="4"/>
        <v>47209</v>
      </c>
      <c r="B225" s="3" t="str">
        <f>CONCATENATE(YEAR(A225),".",MONTH(A225)," ","(",ROUND(((A225-'Set your targets'!$C$9)/365.25),0),")")</f>
        <v>2029.4 (61)</v>
      </c>
      <c r="C225" s="5">
        <f>IF($A225&gt;='Set your targets'!$D$15,IF($A225&lt;'Set your targets'!$I$15,"O",""),"")</f>
      </c>
      <c r="D225" s="5">
        <f>IF($A225&gt;='Set your targets'!$D$16,IF($A225&lt;'Set your targets'!$I$16,"O",""),"")</f>
      </c>
      <c r="E225" s="5">
        <f>IF($A225&gt;='Set your targets'!$D$17,IF($A225&lt;'Set your targets'!$I$17,"O",""),"")</f>
      </c>
      <c r="F225" s="5">
        <f>IF($A225&gt;='Set your targets'!$D$18,IF($A225&lt;'Set your targets'!$I$18,"O",""),"")</f>
      </c>
      <c r="G225" s="5">
        <f>IF($A225&gt;='Set your targets'!$D$19,IF($A225&lt;'Set your targets'!$I$19,"O",""),"")</f>
      </c>
      <c r="H225" s="5">
        <f>IF($A225&gt;='Set your targets'!$D$20,IF($A225&lt;'Set your targets'!$I$20,"O",""),"")</f>
      </c>
      <c r="I225" s="5" t="str">
        <f>IF($A225&gt;='Set your targets'!$D$21,IF($A225&lt;'Set your targets'!$I$21,"O",""),"")</f>
        <v>O</v>
      </c>
    </row>
    <row r="226" spans="1:9" ht="15">
      <c r="A226" s="3">
        <f t="shared" si="4"/>
        <v>47239</v>
      </c>
      <c r="B226" s="3" t="str">
        <f>CONCATENATE(YEAR(A226),".",MONTH(A226)," ","(",ROUND(((A226-'Set your targets'!$C$9)/365.25),0),")")</f>
        <v>2029.5 (61)</v>
      </c>
      <c r="C226" s="5">
        <f>IF($A226&gt;='Set your targets'!$D$15,IF($A226&lt;'Set your targets'!$I$15,"O",""),"")</f>
      </c>
      <c r="D226" s="5">
        <f>IF($A226&gt;='Set your targets'!$D$16,IF($A226&lt;'Set your targets'!$I$16,"O",""),"")</f>
      </c>
      <c r="E226" s="5">
        <f>IF($A226&gt;='Set your targets'!$D$17,IF($A226&lt;'Set your targets'!$I$17,"O",""),"")</f>
      </c>
      <c r="F226" s="5">
        <f>IF($A226&gt;='Set your targets'!$D$18,IF($A226&lt;'Set your targets'!$I$18,"O",""),"")</f>
      </c>
      <c r="G226" s="5">
        <f>IF($A226&gt;='Set your targets'!$D$19,IF($A226&lt;'Set your targets'!$I$19,"O",""),"")</f>
      </c>
      <c r="H226" s="5">
        <f>IF($A226&gt;='Set your targets'!$D$20,IF($A226&lt;'Set your targets'!$I$20,"O",""),"")</f>
      </c>
      <c r="I226" s="5" t="str">
        <f>IF($A226&gt;='Set your targets'!$D$21,IF($A226&lt;'Set your targets'!$I$21,"O",""),"")</f>
        <v>O</v>
      </c>
    </row>
    <row r="227" spans="1:9" ht="15">
      <c r="A227" s="3">
        <f t="shared" si="4"/>
        <v>47270</v>
      </c>
      <c r="B227" s="3" t="str">
        <f>CONCATENATE(YEAR(A227),".",MONTH(A227)," ","(",ROUND(((A227-'Set your targets'!$C$9)/365.25),0),")")</f>
        <v>2029.6 (61)</v>
      </c>
      <c r="C227" s="5">
        <f>IF($A227&gt;='Set your targets'!$D$15,IF($A227&lt;'Set your targets'!$I$15,"O",""),"")</f>
      </c>
      <c r="D227" s="5">
        <f>IF($A227&gt;='Set your targets'!$D$16,IF($A227&lt;'Set your targets'!$I$16,"O",""),"")</f>
      </c>
      <c r="E227" s="5">
        <f>IF($A227&gt;='Set your targets'!$D$17,IF($A227&lt;'Set your targets'!$I$17,"O",""),"")</f>
      </c>
      <c r="F227" s="5">
        <f>IF($A227&gt;='Set your targets'!$D$18,IF($A227&lt;'Set your targets'!$I$18,"O",""),"")</f>
      </c>
      <c r="G227" s="5">
        <f>IF($A227&gt;='Set your targets'!$D$19,IF($A227&lt;'Set your targets'!$I$19,"O",""),"")</f>
      </c>
      <c r="H227" s="5">
        <f>IF($A227&gt;='Set your targets'!$D$20,IF($A227&lt;'Set your targets'!$I$20,"O",""),"")</f>
      </c>
      <c r="I227" s="5" t="str">
        <f>IF($A227&gt;='Set your targets'!$D$21,IF($A227&lt;'Set your targets'!$I$21,"O",""),"")</f>
        <v>O</v>
      </c>
    </row>
    <row r="228" spans="1:9" ht="15">
      <c r="A228" s="3">
        <f t="shared" si="4"/>
        <v>47300</v>
      </c>
      <c r="B228" s="3" t="str">
        <f>CONCATENATE(YEAR(A228),".",MONTH(A228)," ","(",ROUND(((A228-'Set your targets'!$C$9)/365.25),0),")")</f>
        <v>2029.7 (61)</v>
      </c>
      <c r="C228" s="5">
        <f>IF($A228&gt;='Set your targets'!$D$15,IF($A228&lt;'Set your targets'!$I$15,"O",""),"")</f>
      </c>
      <c r="D228" s="5">
        <f>IF($A228&gt;='Set your targets'!$D$16,IF($A228&lt;'Set your targets'!$I$16,"O",""),"")</f>
      </c>
      <c r="E228" s="5">
        <f>IF($A228&gt;='Set your targets'!$D$17,IF($A228&lt;'Set your targets'!$I$17,"O",""),"")</f>
      </c>
      <c r="F228" s="5">
        <f>IF($A228&gt;='Set your targets'!$D$18,IF($A228&lt;'Set your targets'!$I$18,"O",""),"")</f>
      </c>
      <c r="G228" s="5">
        <f>IF($A228&gt;='Set your targets'!$D$19,IF($A228&lt;'Set your targets'!$I$19,"O",""),"")</f>
      </c>
      <c r="H228" s="5">
        <f>IF($A228&gt;='Set your targets'!$D$20,IF($A228&lt;'Set your targets'!$I$20,"O",""),"")</f>
      </c>
      <c r="I228" s="5" t="str">
        <f>IF($A228&gt;='Set your targets'!$D$21,IF($A228&lt;'Set your targets'!$I$21,"O",""),"")</f>
        <v>O</v>
      </c>
    </row>
    <row r="229" spans="1:9" ht="15">
      <c r="A229" s="3">
        <f t="shared" si="4"/>
        <v>47331</v>
      </c>
      <c r="B229" s="3" t="str">
        <f>CONCATENATE(YEAR(A229),".",MONTH(A229)," ","(",ROUND(((A229-'Set your targets'!$C$9)/365.25),0),")")</f>
        <v>2029.8 (62)</v>
      </c>
      <c r="C229" s="5">
        <f>IF($A229&gt;='Set your targets'!$D$15,IF($A229&lt;'Set your targets'!$I$15,"O",""),"")</f>
      </c>
      <c r="D229" s="5">
        <f>IF($A229&gt;='Set your targets'!$D$16,IF($A229&lt;'Set your targets'!$I$16,"O",""),"")</f>
      </c>
      <c r="E229" s="5">
        <f>IF($A229&gt;='Set your targets'!$D$17,IF($A229&lt;'Set your targets'!$I$17,"O",""),"")</f>
      </c>
      <c r="F229" s="5">
        <f>IF($A229&gt;='Set your targets'!$D$18,IF($A229&lt;'Set your targets'!$I$18,"O",""),"")</f>
      </c>
      <c r="G229" s="5">
        <f>IF($A229&gt;='Set your targets'!$D$19,IF($A229&lt;'Set your targets'!$I$19,"O",""),"")</f>
      </c>
      <c r="H229" s="5">
        <f>IF($A229&gt;='Set your targets'!$D$20,IF($A229&lt;'Set your targets'!$I$20,"O",""),"")</f>
      </c>
      <c r="I229" s="5" t="str">
        <f>IF($A229&gt;='Set your targets'!$D$21,IF($A229&lt;'Set your targets'!$I$21,"O",""),"")</f>
        <v>O</v>
      </c>
    </row>
    <row r="230" spans="1:9" ht="15">
      <c r="A230" s="3">
        <f t="shared" si="4"/>
        <v>47362</v>
      </c>
      <c r="B230" s="3" t="str">
        <f>CONCATENATE(YEAR(A230),".",MONTH(A230)," ","(",ROUND(((A230-'Set your targets'!$C$9)/365.25),0),")")</f>
        <v>2029.9 (62)</v>
      </c>
      <c r="C230" s="5">
        <f>IF($A230&gt;='Set your targets'!$D$15,IF($A230&lt;'Set your targets'!$I$15,"O",""),"")</f>
      </c>
      <c r="D230" s="5">
        <f>IF($A230&gt;='Set your targets'!$D$16,IF($A230&lt;'Set your targets'!$I$16,"O",""),"")</f>
      </c>
      <c r="E230" s="5">
        <f>IF($A230&gt;='Set your targets'!$D$17,IF($A230&lt;'Set your targets'!$I$17,"O",""),"")</f>
      </c>
      <c r="F230" s="5">
        <f>IF($A230&gt;='Set your targets'!$D$18,IF($A230&lt;'Set your targets'!$I$18,"O",""),"")</f>
      </c>
      <c r="G230" s="5">
        <f>IF($A230&gt;='Set your targets'!$D$19,IF($A230&lt;'Set your targets'!$I$19,"O",""),"")</f>
      </c>
      <c r="H230" s="5">
        <f>IF($A230&gt;='Set your targets'!$D$20,IF($A230&lt;'Set your targets'!$I$20,"O",""),"")</f>
      </c>
      <c r="I230" s="5" t="str">
        <f>IF($A230&gt;='Set your targets'!$D$21,IF($A230&lt;'Set your targets'!$I$21,"O",""),"")</f>
        <v>O</v>
      </c>
    </row>
    <row r="231" spans="1:9" ht="15">
      <c r="A231" s="3">
        <f t="shared" si="4"/>
        <v>47392</v>
      </c>
      <c r="B231" s="3" t="str">
        <f>CONCATENATE(YEAR(A231),".",MONTH(A231)," ","(",ROUND(((A231-'Set your targets'!$C$9)/365.25),0),")")</f>
        <v>2029.10 (62)</v>
      </c>
      <c r="C231" s="5">
        <f>IF($A231&gt;='Set your targets'!$D$15,IF($A231&lt;'Set your targets'!$I$15,"O",""),"")</f>
      </c>
      <c r="D231" s="5">
        <f>IF($A231&gt;='Set your targets'!$D$16,IF($A231&lt;'Set your targets'!$I$16,"O",""),"")</f>
      </c>
      <c r="E231" s="5">
        <f>IF($A231&gt;='Set your targets'!$D$17,IF($A231&lt;'Set your targets'!$I$17,"O",""),"")</f>
      </c>
      <c r="F231" s="5">
        <f>IF($A231&gt;='Set your targets'!$D$18,IF($A231&lt;'Set your targets'!$I$18,"O",""),"")</f>
      </c>
      <c r="G231" s="5">
        <f>IF($A231&gt;='Set your targets'!$D$19,IF($A231&lt;'Set your targets'!$I$19,"O",""),"")</f>
      </c>
      <c r="H231" s="5">
        <f>IF($A231&gt;='Set your targets'!$D$20,IF($A231&lt;'Set your targets'!$I$20,"O",""),"")</f>
      </c>
      <c r="I231" s="5" t="str">
        <f>IF($A231&gt;='Set your targets'!$D$21,IF($A231&lt;'Set your targets'!$I$21,"O",""),"")</f>
        <v>O</v>
      </c>
    </row>
    <row r="232" spans="1:9" ht="15">
      <c r="A232" s="3">
        <f t="shared" si="4"/>
        <v>47423</v>
      </c>
      <c r="B232" s="3" t="str">
        <f>CONCATENATE(YEAR(A232),".",MONTH(A232)," ","(",ROUND(((A232-'Set your targets'!$C$9)/365.25),0),")")</f>
        <v>2029.11 (62)</v>
      </c>
      <c r="C232" s="5">
        <f>IF($A232&gt;='Set your targets'!$D$15,IF($A232&lt;'Set your targets'!$I$15,"O",""),"")</f>
      </c>
      <c r="D232" s="5">
        <f>IF($A232&gt;='Set your targets'!$D$16,IF($A232&lt;'Set your targets'!$I$16,"O",""),"")</f>
      </c>
      <c r="E232" s="5">
        <f>IF($A232&gt;='Set your targets'!$D$17,IF($A232&lt;'Set your targets'!$I$17,"O",""),"")</f>
      </c>
      <c r="F232" s="5">
        <f>IF($A232&gt;='Set your targets'!$D$18,IF($A232&lt;'Set your targets'!$I$18,"O",""),"")</f>
      </c>
      <c r="G232" s="5">
        <f>IF($A232&gt;='Set your targets'!$D$19,IF($A232&lt;'Set your targets'!$I$19,"O",""),"")</f>
      </c>
      <c r="H232" s="5">
        <f>IF($A232&gt;='Set your targets'!$D$20,IF($A232&lt;'Set your targets'!$I$20,"O",""),"")</f>
      </c>
      <c r="I232" s="5" t="str">
        <f>IF($A232&gt;='Set your targets'!$D$21,IF($A232&lt;'Set your targets'!$I$21,"O",""),"")</f>
        <v>O</v>
      </c>
    </row>
    <row r="233" spans="1:9" ht="15">
      <c r="A233" s="3">
        <f t="shared" si="4"/>
        <v>47453</v>
      </c>
      <c r="B233" s="3" t="str">
        <f>CONCATENATE(YEAR(A233),".",MONTH(A233)," ","(",ROUND(((A233-'Set your targets'!$C$9)/365.25),0),")")</f>
        <v>2029.12 (62)</v>
      </c>
      <c r="C233" s="5">
        <f>IF($A233&gt;='Set your targets'!$D$15,IF($A233&lt;'Set your targets'!$I$15,"O",""),"")</f>
      </c>
      <c r="D233" s="5">
        <f>IF($A233&gt;='Set your targets'!$D$16,IF($A233&lt;'Set your targets'!$I$16,"O",""),"")</f>
      </c>
      <c r="E233" s="5">
        <f>IF($A233&gt;='Set your targets'!$D$17,IF($A233&lt;'Set your targets'!$I$17,"O",""),"")</f>
      </c>
      <c r="F233" s="5">
        <f>IF($A233&gt;='Set your targets'!$D$18,IF($A233&lt;'Set your targets'!$I$18,"O",""),"")</f>
      </c>
      <c r="G233" s="5">
        <f>IF($A233&gt;='Set your targets'!$D$19,IF($A233&lt;'Set your targets'!$I$19,"O",""),"")</f>
      </c>
      <c r="H233" s="5">
        <f>IF($A233&gt;='Set your targets'!$D$20,IF($A233&lt;'Set your targets'!$I$20,"O",""),"")</f>
      </c>
      <c r="I233" s="5" t="str">
        <f>IF($A233&gt;='Set your targets'!$D$21,IF($A233&lt;'Set your targets'!$I$21,"O",""),"")</f>
        <v>O</v>
      </c>
    </row>
    <row r="234" spans="1:9" ht="15">
      <c r="A234" s="3">
        <f t="shared" si="4"/>
        <v>47484</v>
      </c>
      <c r="B234" s="3" t="str">
        <f>CONCATENATE(YEAR(A234),".",MONTH(A234)," ","(",ROUND(((A234-'Set your targets'!$C$9)/365.25),0),")")</f>
        <v>2030.1 (62)</v>
      </c>
      <c r="C234" s="5">
        <f>IF($A234&gt;='Set your targets'!$D$15,IF($A234&lt;'Set your targets'!$I$15,"O",""),"")</f>
      </c>
      <c r="D234" s="5">
        <f>IF($A234&gt;='Set your targets'!$D$16,IF($A234&lt;'Set your targets'!$I$16,"O",""),"")</f>
      </c>
      <c r="E234" s="5">
        <f>IF($A234&gt;='Set your targets'!$D$17,IF($A234&lt;'Set your targets'!$I$17,"O",""),"")</f>
      </c>
      <c r="F234" s="5">
        <f>IF($A234&gt;='Set your targets'!$D$18,IF($A234&lt;'Set your targets'!$I$18,"O",""),"")</f>
      </c>
      <c r="G234" s="5">
        <f>IF($A234&gt;='Set your targets'!$D$19,IF($A234&lt;'Set your targets'!$I$19,"O",""),"")</f>
      </c>
      <c r="H234" s="5">
        <f>IF($A234&gt;='Set your targets'!$D$20,IF($A234&lt;'Set your targets'!$I$20,"O",""),"")</f>
      </c>
      <c r="I234" s="5" t="str">
        <f>IF($A234&gt;='Set your targets'!$D$21,IF($A234&lt;'Set your targets'!$I$21,"O",""),"")</f>
        <v>O</v>
      </c>
    </row>
    <row r="235" spans="1:9" ht="15">
      <c r="A235" s="3">
        <f t="shared" si="4"/>
        <v>47515</v>
      </c>
      <c r="B235" s="3" t="str">
        <f>CONCATENATE(YEAR(A235),".",MONTH(A235)," ","(",ROUND(((A235-'Set your targets'!$C$9)/365.25),0),")")</f>
        <v>2030.2 (62)</v>
      </c>
      <c r="C235" s="5">
        <f>IF($A235&gt;='Set your targets'!$D$15,IF($A235&lt;'Set your targets'!$I$15,"O",""),"")</f>
      </c>
      <c r="D235" s="5">
        <f>IF($A235&gt;='Set your targets'!$D$16,IF($A235&lt;'Set your targets'!$I$16,"O",""),"")</f>
      </c>
      <c r="E235" s="5">
        <f>IF($A235&gt;='Set your targets'!$D$17,IF($A235&lt;'Set your targets'!$I$17,"O",""),"")</f>
      </c>
      <c r="F235" s="5">
        <f>IF($A235&gt;='Set your targets'!$D$18,IF($A235&lt;'Set your targets'!$I$18,"O",""),"")</f>
      </c>
      <c r="G235" s="5">
        <f>IF($A235&gt;='Set your targets'!$D$19,IF($A235&lt;'Set your targets'!$I$19,"O",""),"")</f>
      </c>
      <c r="H235" s="5">
        <f>IF($A235&gt;='Set your targets'!$D$20,IF($A235&lt;'Set your targets'!$I$20,"O",""),"")</f>
      </c>
      <c r="I235" s="5" t="str">
        <f>IF($A235&gt;='Set your targets'!$D$21,IF($A235&lt;'Set your targets'!$I$21,"O",""),"")</f>
        <v>O</v>
      </c>
    </row>
    <row r="236" spans="1:9" ht="15">
      <c r="A236" s="3">
        <f t="shared" si="4"/>
        <v>47543</v>
      </c>
      <c r="B236" s="3" t="str">
        <f>CONCATENATE(YEAR(A236),".",MONTH(A236)," ","(",ROUND(((A236-'Set your targets'!$C$9)/365.25),0),")")</f>
        <v>2030.3 (62)</v>
      </c>
      <c r="C236" s="5">
        <f>IF($A236&gt;='Set your targets'!$D$15,IF($A236&lt;'Set your targets'!$I$15,"O",""),"")</f>
      </c>
      <c r="D236" s="5">
        <f>IF($A236&gt;='Set your targets'!$D$16,IF($A236&lt;'Set your targets'!$I$16,"O",""),"")</f>
      </c>
      <c r="E236" s="5">
        <f>IF($A236&gt;='Set your targets'!$D$17,IF($A236&lt;'Set your targets'!$I$17,"O",""),"")</f>
      </c>
      <c r="F236" s="5">
        <f>IF($A236&gt;='Set your targets'!$D$18,IF($A236&lt;'Set your targets'!$I$18,"O",""),"")</f>
      </c>
      <c r="G236" s="5">
        <f>IF($A236&gt;='Set your targets'!$D$19,IF($A236&lt;'Set your targets'!$I$19,"O",""),"")</f>
      </c>
      <c r="H236" s="5">
        <f>IF($A236&gt;='Set your targets'!$D$20,IF($A236&lt;'Set your targets'!$I$20,"O",""),"")</f>
      </c>
      <c r="I236" s="5" t="str">
        <f>IF($A236&gt;='Set your targets'!$D$21,IF($A236&lt;'Set your targets'!$I$21,"O",""),"")</f>
        <v>O</v>
      </c>
    </row>
    <row r="237" spans="1:9" ht="15">
      <c r="A237" s="3">
        <f t="shared" si="4"/>
        <v>47574</v>
      </c>
      <c r="B237" s="3" t="str">
        <f>CONCATENATE(YEAR(A237),".",MONTH(A237)," ","(",ROUND(((A237-'Set your targets'!$C$9)/365.25),0),")")</f>
        <v>2030.4 (62)</v>
      </c>
      <c r="C237" s="5">
        <f>IF($A237&gt;='Set your targets'!$D$15,IF($A237&lt;'Set your targets'!$I$15,"O",""),"")</f>
      </c>
      <c r="D237" s="5">
        <f>IF($A237&gt;='Set your targets'!$D$16,IF($A237&lt;'Set your targets'!$I$16,"O",""),"")</f>
      </c>
      <c r="E237" s="5">
        <f>IF($A237&gt;='Set your targets'!$D$17,IF($A237&lt;'Set your targets'!$I$17,"O",""),"")</f>
      </c>
      <c r="F237" s="5">
        <f>IF($A237&gt;='Set your targets'!$D$18,IF($A237&lt;'Set your targets'!$I$18,"O",""),"")</f>
      </c>
      <c r="G237" s="5">
        <f>IF($A237&gt;='Set your targets'!$D$19,IF($A237&lt;'Set your targets'!$I$19,"O",""),"")</f>
      </c>
      <c r="H237" s="5">
        <f>IF($A237&gt;='Set your targets'!$D$20,IF($A237&lt;'Set your targets'!$I$20,"O",""),"")</f>
      </c>
      <c r="I237" s="5" t="str">
        <f>IF($A237&gt;='Set your targets'!$D$21,IF($A237&lt;'Set your targets'!$I$21,"O",""),"")</f>
        <v>O</v>
      </c>
    </row>
    <row r="238" spans="1:9" ht="15">
      <c r="A238" s="3">
        <f t="shared" si="4"/>
        <v>47604</v>
      </c>
      <c r="B238" s="3" t="str">
        <f>CONCATENATE(YEAR(A238),".",MONTH(A238)," ","(",ROUND(((A238-'Set your targets'!$C$9)/365.25),0),")")</f>
        <v>2030.5 (62)</v>
      </c>
      <c r="C238" s="5">
        <f>IF($A238&gt;='Set your targets'!$D$15,IF($A238&lt;'Set your targets'!$I$15,"O",""),"")</f>
      </c>
      <c r="D238" s="5">
        <f>IF($A238&gt;='Set your targets'!$D$16,IF($A238&lt;'Set your targets'!$I$16,"O",""),"")</f>
      </c>
      <c r="E238" s="5">
        <f>IF($A238&gt;='Set your targets'!$D$17,IF($A238&lt;'Set your targets'!$I$17,"O",""),"")</f>
      </c>
      <c r="F238" s="5">
        <f>IF($A238&gt;='Set your targets'!$D$18,IF($A238&lt;'Set your targets'!$I$18,"O",""),"")</f>
      </c>
      <c r="G238" s="5">
        <f>IF($A238&gt;='Set your targets'!$D$19,IF($A238&lt;'Set your targets'!$I$19,"O",""),"")</f>
      </c>
      <c r="H238" s="5">
        <f>IF($A238&gt;='Set your targets'!$D$20,IF($A238&lt;'Set your targets'!$I$20,"O",""),"")</f>
      </c>
      <c r="I238" s="5" t="str">
        <f>IF($A238&gt;='Set your targets'!$D$21,IF($A238&lt;'Set your targets'!$I$21,"O",""),"")</f>
        <v>O</v>
      </c>
    </row>
    <row r="239" spans="1:9" ht="15">
      <c r="A239" s="3">
        <f t="shared" si="4"/>
        <v>47635</v>
      </c>
      <c r="B239" s="3" t="str">
        <f>CONCATENATE(YEAR(A239),".",MONTH(A239)," ","(",ROUND(((A239-'Set your targets'!$C$9)/365.25),0),")")</f>
        <v>2030.6 (62)</v>
      </c>
      <c r="C239" s="5">
        <f>IF($A239&gt;='Set your targets'!$D$15,IF($A239&lt;'Set your targets'!$I$15,"O",""),"")</f>
      </c>
      <c r="D239" s="5">
        <f>IF($A239&gt;='Set your targets'!$D$16,IF($A239&lt;'Set your targets'!$I$16,"O",""),"")</f>
      </c>
      <c r="E239" s="5">
        <f>IF($A239&gt;='Set your targets'!$D$17,IF($A239&lt;'Set your targets'!$I$17,"O",""),"")</f>
      </c>
      <c r="F239" s="5">
        <f>IF($A239&gt;='Set your targets'!$D$18,IF($A239&lt;'Set your targets'!$I$18,"O",""),"")</f>
      </c>
      <c r="G239" s="5">
        <f>IF($A239&gt;='Set your targets'!$D$19,IF($A239&lt;'Set your targets'!$I$19,"O",""),"")</f>
      </c>
      <c r="H239" s="5">
        <f>IF($A239&gt;='Set your targets'!$D$20,IF($A239&lt;'Set your targets'!$I$20,"O",""),"")</f>
      </c>
      <c r="I239" s="5" t="str">
        <f>IF($A239&gt;='Set your targets'!$D$21,IF($A239&lt;'Set your targets'!$I$21,"O",""),"")</f>
        <v>O</v>
      </c>
    </row>
    <row r="240" spans="1:9" ht="15">
      <c r="A240" s="3">
        <f t="shared" si="4"/>
        <v>47665</v>
      </c>
      <c r="B240" s="3" t="str">
        <f>CONCATENATE(YEAR(A240),".",MONTH(A240)," ","(",ROUND(((A240-'Set your targets'!$C$9)/365.25),0),")")</f>
        <v>2030.7 (62)</v>
      </c>
      <c r="C240" s="5">
        <f>IF($A240&gt;='Set your targets'!$D$15,IF($A240&lt;'Set your targets'!$I$15,"O",""),"")</f>
      </c>
      <c r="D240" s="5">
        <f>IF($A240&gt;='Set your targets'!$D$16,IF($A240&lt;'Set your targets'!$I$16,"O",""),"")</f>
      </c>
      <c r="E240" s="5">
        <f>IF($A240&gt;='Set your targets'!$D$17,IF($A240&lt;'Set your targets'!$I$17,"O",""),"")</f>
      </c>
      <c r="F240" s="5">
        <f>IF($A240&gt;='Set your targets'!$D$18,IF($A240&lt;'Set your targets'!$I$18,"O",""),"")</f>
      </c>
      <c r="G240" s="5">
        <f>IF($A240&gt;='Set your targets'!$D$19,IF($A240&lt;'Set your targets'!$I$19,"O",""),"")</f>
      </c>
      <c r="H240" s="5">
        <f>IF($A240&gt;='Set your targets'!$D$20,IF($A240&lt;'Set your targets'!$I$20,"O",""),"")</f>
      </c>
      <c r="I240" s="5" t="str">
        <f>IF($A240&gt;='Set your targets'!$D$21,IF($A240&lt;'Set your targets'!$I$21,"O",""),"")</f>
        <v>O</v>
      </c>
    </row>
    <row r="241" spans="1:9" ht="15">
      <c r="A241" s="3">
        <f t="shared" si="4"/>
        <v>47696</v>
      </c>
      <c r="B241" s="3" t="str">
        <f>CONCATENATE(YEAR(A241),".",MONTH(A241)," ","(",ROUND(((A241-'Set your targets'!$C$9)/365.25),0),")")</f>
        <v>2030.8 (63)</v>
      </c>
      <c r="C241" s="5">
        <f>IF($A241&gt;='Set your targets'!$D$15,IF($A241&lt;'Set your targets'!$I$15,"O",""),"")</f>
      </c>
      <c r="D241" s="5">
        <f>IF($A241&gt;='Set your targets'!$D$16,IF($A241&lt;'Set your targets'!$I$16,"O",""),"")</f>
      </c>
      <c r="E241" s="5">
        <f>IF($A241&gt;='Set your targets'!$D$17,IF($A241&lt;'Set your targets'!$I$17,"O",""),"")</f>
      </c>
      <c r="F241" s="5">
        <f>IF($A241&gt;='Set your targets'!$D$18,IF($A241&lt;'Set your targets'!$I$18,"O",""),"")</f>
      </c>
      <c r="G241" s="5">
        <f>IF($A241&gt;='Set your targets'!$D$19,IF($A241&lt;'Set your targets'!$I$19,"O",""),"")</f>
      </c>
      <c r="H241" s="5">
        <f>IF($A241&gt;='Set your targets'!$D$20,IF($A241&lt;'Set your targets'!$I$20,"O",""),"")</f>
      </c>
      <c r="I241" s="5" t="str">
        <f>IF($A241&gt;='Set your targets'!$D$21,IF($A241&lt;'Set your targets'!$I$21,"O",""),"")</f>
        <v>O</v>
      </c>
    </row>
    <row r="242" spans="1:9" ht="15">
      <c r="A242" s="3">
        <f t="shared" si="4"/>
        <v>47727</v>
      </c>
      <c r="B242" s="3" t="str">
        <f>CONCATENATE(YEAR(A242),".",MONTH(A242)," ","(",ROUND(((A242-'Set your targets'!$C$9)/365.25),0),")")</f>
        <v>2030.9 (63)</v>
      </c>
      <c r="C242" s="5">
        <f>IF($A242&gt;='Set your targets'!$D$15,IF($A242&lt;'Set your targets'!$I$15,"O",""),"")</f>
      </c>
      <c r="D242" s="5">
        <f>IF($A242&gt;='Set your targets'!$D$16,IF($A242&lt;'Set your targets'!$I$16,"O",""),"")</f>
      </c>
      <c r="E242" s="5">
        <f>IF($A242&gt;='Set your targets'!$D$17,IF($A242&lt;'Set your targets'!$I$17,"O",""),"")</f>
      </c>
      <c r="F242" s="5">
        <f>IF($A242&gt;='Set your targets'!$D$18,IF($A242&lt;'Set your targets'!$I$18,"O",""),"")</f>
      </c>
      <c r="G242" s="5">
        <f>IF($A242&gt;='Set your targets'!$D$19,IF($A242&lt;'Set your targets'!$I$19,"O",""),"")</f>
      </c>
      <c r="H242" s="5">
        <f>IF($A242&gt;='Set your targets'!$D$20,IF($A242&lt;'Set your targets'!$I$20,"O",""),"")</f>
      </c>
      <c r="I242" s="5" t="str">
        <f>IF($A242&gt;='Set your targets'!$D$21,IF($A242&lt;'Set your targets'!$I$21,"O",""),"")</f>
        <v>O</v>
      </c>
    </row>
    <row r="243" spans="1:9" ht="15">
      <c r="A243" s="3">
        <f t="shared" si="4"/>
        <v>47757</v>
      </c>
      <c r="B243" s="3" t="str">
        <f>CONCATENATE(YEAR(A243),".",MONTH(A243)," ","(",ROUND(((A243-'Set your targets'!$C$9)/365.25),0),")")</f>
        <v>2030.10 (63)</v>
      </c>
      <c r="C243" s="5">
        <f>IF($A243&gt;='Set your targets'!$D$15,IF($A243&lt;'Set your targets'!$I$15,"O",""),"")</f>
      </c>
      <c r="D243" s="5">
        <f>IF($A243&gt;='Set your targets'!$D$16,IF($A243&lt;'Set your targets'!$I$16,"O",""),"")</f>
      </c>
      <c r="E243" s="5">
        <f>IF($A243&gt;='Set your targets'!$D$17,IF($A243&lt;'Set your targets'!$I$17,"O",""),"")</f>
      </c>
      <c r="F243" s="5">
        <f>IF($A243&gt;='Set your targets'!$D$18,IF($A243&lt;'Set your targets'!$I$18,"O",""),"")</f>
      </c>
      <c r="G243" s="5">
        <f>IF($A243&gt;='Set your targets'!$D$19,IF($A243&lt;'Set your targets'!$I$19,"O",""),"")</f>
      </c>
      <c r="H243" s="5">
        <f>IF($A243&gt;='Set your targets'!$D$20,IF($A243&lt;'Set your targets'!$I$20,"O",""),"")</f>
      </c>
      <c r="I243" s="5" t="str">
        <f>IF($A243&gt;='Set your targets'!$D$21,IF($A243&lt;'Set your targets'!$I$21,"O",""),"")</f>
        <v>O</v>
      </c>
    </row>
    <row r="244" spans="1:9" ht="15">
      <c r="A244" s="3">
        <f t="shared" si="4"/>
        <v>47788</v>
      </c>
      <c r="B244" s="3" t="str">
        <f>CONCATENATE(YEAR(A244),".",MONTH(A244)," ","(",ROUND(((A244-'Set your targets'!$C$9)/365.25),0),")")</f>
        <v>2030.11 (63)</v>
      </c>
      <c r="C244" s="5">
        <f>IF($A244&gt;='Set your targets'!$D$15,IF($A244&lt;'Set your targets'!$I$15,"O",""),"")</f>
      </c>
      <c r="D244" s="5">
        <f>IF($A244&gt;='Set your targets'!$D$16,IF($A244&lt;'Set your targets'!$I$16,"O",""),"")</f>
      </c>
      <c r="E244" s="5">
        <f>IF($A244&gt;='Set your targets'!$D$17,IF($A244&lt;'Set your targets'!$I$17,"O",""),"")</f>
      </c>
      <c r="F244" s="5">
        <f>IF($A244&gt;='Set your targets'!$D$18,IF($A244&lt;'Set your targets'!$I$18,"O",""),"")</f>
      </c>
      <c r="G244" s="5">
        <f>IF($A244&gt;='Set your targets'!$D$19,IF($A244&lt;'Set your targets'!$I$19,"O",""),"")</f>
      </c>
      <c r="H244" s="5">
        <f>IF($A244&gt;='Set your targets'!$D$20,IF($A244&lt;'Set your targets'!$I$20,"O",""),"")</f>
      </c>
      <c r="I244" s="5" t="str">
        <f>IF($A244&gt;='Set your targets'!$D$21,IF($A244&lt;'Set your targets'!$I$21,"O",""),"")</f>
        <v>O</v>
      </c>
    </row>
    <row r="245" spans="1:9" ht="15">
      <c r="A245" s="3">
        <f t="shared" si="4"/>
        <v>47818</v>
      </c>
      <c r="B245" s="3" t="str">
        <f>CONCATENATE(YEAR(A245),".",MONTH(A245)," ","(",ROUND(((A245-'Set your targets'!$C$9)/365.25),0),")")</f>
        <v>2030.12 (63)</v>
      </c>
      <c r="C245" s="5">
        <f>IF($A245&gt;='Set your targets'!$D$15,IF($A245&lt;'Set your targets'!$I$15,"O",""),"")</f>
      </c>
      <c r="D245" s="5">
        <f>IF($A245&gt;='Set your targets'!$D$16,IF($A245&lt;'Set your targets'!$I$16,"O",""),"")</f>
      </c>
      <c r="E245" s="5">
        <f>IF($A245&gt;='Set your targets'!$D$17,IF($A245&lt;'Set your targets'!$I$17,"O",""),"")</f>
      </c>
      <c r="F245" s="5">
        <f>IF($A245&gt;='Set your targets'!$D$18,IF($A245&lt;'Set your targets'!$I$18,"O",""),"")</f>
      </c>
      <c r="G245" s="5">
        <f>IF($A245&gt;='Set your targets'!$D$19,IF($A245&lt;'Set your targets'!$I$19,"O",""),"")</f>
      </c>
      <c r="H245" s="5">
        <f>IF($A245&gt;='Set your targets'!$D$20,IF($A245&lt;'Set your targets'!$I$20,"O",""),"")</f>
      </c>
      <c r="I245" s="5" t="str">
        <f>IF($A245&gt;='Set your targets'!$D$21,IF($A245&lt;'Set your targets'!$I$21,"O",""),"")</f>
        <v>O</v>
      </c>
    </row>
    <row r="246" spans="1:9" ht="15">
      <c r="A246" s="3">
        <f t="shared" si="4"/>
        <v>47849</v>
      </c>
      <c r="B246" s="3" t="str">
        <f>CONCATENATE(YEAR(A246),".",MONTH(A246)," ","(",ROUND(((A246-'Set your targets'!$C$9)/365.25),0),")")</f>
        <v>2031.1 (63)</v>
      </c>
      <c r="C246" s="5">
        <f>IF($A246&gt;='Set your targets'!$D$15,IF($A246&lt;'Set your targets'!$I$15,"O",""),"")</f>
      </c>
      <c r="D246" s="5">
        <f>IF($A246&gt;='Set your targets'!$D$16,IF($A246&lt;'Set your targets'!$I$16,"O",""),"")</f>
      </c>
      <c r="E246" s="5">
        <f>IF($A246&gt;='Set your targets'!$D$17,IF($A246&lt;'Set your targets'!$I$17,"O",""),"")</f>
      </c>
      <c r="F246" s="5">
        <f>IF($A246&gt;='Set your targets'!$D$18,IF($A246&lt;'Set your targets'!$I$18,"O",""),"")</f>
      </c>
      <c r="G246" s="5">
        <f>IF($A246&gt;='Set your targets'!$D$19,IF($A246&lt;'Set your targets'!$I$19,"O",""),"")</f>
      </c>
      <c r="H246" s="5">
        <f>IF($A246&gt;='Set your targets'!$D$20,IF($A246&lt;'Set your targets'!$I$20,"O",""),"")</f>
      </c>
      <c r="I246" s="5" t="str">
        <f>IF($A246&gt;='Set your targets'!$D$21,IF($A246&lt;'Set your targets'!$I$21,"O",""),"")</f>
        <v>O</v>
      </c>
    </row>
    <row r="247" spans="1:9" ht="15">
      <c r="A247" s="3">
        <f t="shared" si="4"/>
        <v>47880</v>
      </c>
      <c r="B247" s="3" t="str">
        <f>CONCATENATE(YEAR(A247),".",MONTH(A247)," ","(",ROUND(((A247-'Set your targets'!$C$9)/365.25),0),")")</f>
        <v>2031.2 (63)</v>
      </c>
      <c r="C247" s="5">
        <f>IF($A247&gt;='Set your targets'!$D$15,IF($A247&lt;'Set your targets'!$I$15,"O",""),"")</f>
      </c>
      <c r="D247" s="5">
        <f>IF($A247&gt;='Set your targets'!$D$16,IF($A247&lt;'Set your targets'!$I$16,"O",""),"")</f>
      </c>
      <c r="E247" s="5">
        <f>IF($A247&gt;='Set your targets'!$D$17,IF($A247&lt;'Set your targets'!$I$17,"O",""),"")</f>
      </c>
      <c r="F247" s="5">
        <f>IF($A247&gt;='Set your targets'!$D$18,IF($A247&lt;'Set your targets'!$I$18,"O",""),"")</f>
      </c>
      <c r="G247" s="5">
        <f>IF($A247&gt;='Set your targets'!$D$19,IF($A247&lt;'Set your targets'!$I$19,"O",""),"")</f>
      </c>
      <c r="H247" s="5">
        <f>IF($A247&gt;='Set your targets'!$D$20,IF($A247&lt;'Set your targets'!$I$20,"O",""),"")</f>
      </c>
      <c r="I247" s="5" t="str">
        <f>IF($A247&gt;='Set your targets'!$D$21,IF($A247&lt;'Set your targets'!$I$21,"O",""),"")</f>
        <v>O</v>
      </c>
    </row>
    <row r="248" spans="1:9" ht="15">
      <c r="A248" s="3">
        <f t="shared" si="4"/>
        <v>47908</v>
      </c>
      <c r="B248" s="3" t="str">
        <f>CONCATENATE(YEAR(A248),".",MONTH(A248)," ","(",ROUND(((A248-'Set your targets'!$C$9)/365.25),0),")")</f>
        <v>2031.3 (63)</v>
      </c>
      <c r="C248" s="5">
        <f>IF($A248&gt;='Set your targets'!$D$15,IF($A248&lt;'Set your targets'!$I$15,"O",""),"")</f>
      </c>
      <c r="D248" s="5">
        <f>IF($A248&gt;='Set your targets'!$D$16,IF($A248&lt;'Set your targets'!$I$16,"O",""),"")</f>
      </c>
      <c r="E248" s="5">
        <f>IF($A248&gt;='Set your targets'!$D$17,IF($A248&lt;'Set your targets'!$I$17,"O",""),"")</f>
      </c>
      <c r="F248" s="5">
        <f>IF($A248&gt;='Set your targets'!$D$18,IF($A248&lt;'Set your targets'!$I$18,"O",""),"")</f>
      </c>
      <c r="G248" s="5">
        <f>IF($A248&gt;='Set your targets'!$D$19,IF($A248&lt;'Set your targets'!$I$19,"O",""),"")</f>
      </c>
      <c r="H248" s="5">
        <f>IF($A248&gt;='Set your targets'!$D$20,IF($A248&lt;'Set your targets'!$I$20,"O",""),"")</f>
      </c>
      <c r="I248" s="5" t="str">
        <f>IF($A248&gt;='Set your targets'!$D$21,IF($A248&lt;'Set your targets'!$I$21,"O",""),"")</f>
        <v>O</v>
      </c>
    </row>
    <row r="249" spans="1:9" ht="15">
      <c r="A249" s="3">
        <f t="shared" si="4"/>
        <v>47939</v>
      </c>
      <c r="B249" s="3" t="str">
        <f>CONCATENATE(YEAR(A249),".",MONTH(A249)," ","(",ROUND(((A249-'Set your targets'!$C$9)/365.25),0),")")</f>
        <v>2031.4 (63)</v>
      </c>
      <c r="C249" s="5">
        <f>IF($A249&gt;='Set your targets'!$D$15,IF($A249&lt;'Set your targets'!$I$15,"O",""),"")</f>
      </c>
      <c r="D249" s="5">
        <f>IF($A249&gt;='Set your targets'!$D$16,IF($A249&lt;'Set your targets'!$I$16,"O",""),"")</f>
      </c>
      <c r="E249" s="5">
        <f>IF($A249&gt;='Set your targets'!$D$17,IF($A249&lt;'Set your targets'!$I$17,"O",""),"")</f>
      </c>
      <c r="F249" s="5">
        <f>IF($A249&gt;='Set your targets'!$D$18,IF($A249&lt;'Set your targets'!$I$18,"O",""),"")</f>
      </c>
      <c r="G249" s="5">
        <f>IF($A249&gt;='Set your targets'!$D$19,IF($A249&lt;'Set your targets'!$I$19,"O",""),"")</f>
      </c>
      <c r="H249" s="5">
        <f>IF($A249&gt;='Set your targets'!$D$20,IF($A249&lt;'Set your targets'!$I$20,"O",""),"")</f>
      </c>
      <c r="I249" s="5" t="str">
        <f>IF($A249&gt;='Set your targets'!$D$21,IF($A249&lt;'Set your targets'!$I$21,"O",""),"")</f>
        <v>O</v>
      </c>
    </row>
    <row r="250" spans="1:9" ht="15">
      <c r="A250" s="3">
        <f t="shared" si="4"/>
        <v>47969</v>
      </c>
      <c r="B250" s="3" t="str">
        <f>CONCATENATE(YEAR(A250),".",MONTH(A250)," ","(",ROUND(((A250-'Set your targets'!$C$9)/365.25),0),")")</f>
        <v>2031.5 (63)</v>
      </c>
      <c r="C250" s="5">
        <f>IF($A250&gt;='Set your targets'!$D$15,IF($A250&lt;'Set your targets'!$I$15,"O",""),"")</f>
      </c>
      <c r="D250" s="5">
        <f>IF($A250&gt;='Set your targets'!$D$16,IF($A250&lt;'Set your targets'!$I$16,"O",""),"")</f>
      </c>
      <c r="E250" s="5">
        <f>IF($A250&gt;='Set your targets'!$D$17,IF($A250&lt;'Set your targets'!$I$17,"O",""),"")</f>
      </c>
      <c r="F250" s="5">
        <f>IF($A250&gt;='Set your targets'!$D$18,IF($A250&lt;'Set your targets'!$I$18,"O",""),"")</f>
      </c>
      <c r="G250" s="5">
        <f>IF($A250&gt;='Set your targets'!$D$19,IF($A250&lt;'Set your targets'!$I$19,"O",""),"")</f>
      </c>
      <c r="H250" s="5">
        <f>IF($A250&gt;='Set your targets'!$D$20,IF($A250&lt;'Set your targets'!$I$20,"O",""),"")</f>
      </c>
      <c r="I250" s="5" t="str">
        <f>IF($A250&gt;='Set your targets'!$D$21,IF($A250&lt;'Set your targets'!$I$21,"O",""),"")</f>
        <v>O</v>
      </c>
    </row>
    <row r="251" spans="1:9" ht="15">
      <c r="A251" s="3">
        <f t="shared" si="4"/>
        <v>48000</v>
      </c>
      <c r="B251" s="3" t="str">
        <f>CONCATENATE(YEAR(A251),".",MONTH(A251)," ","(",ROUND(((A251-'Set your targets'!$C$9)/365.25),0),")")</f>
        <v>2031.6 (63)</v>
      </c>
      <c r="C251" s="5">
        <f>IF($A251&gt;='Set your targets'!$D$15,IF($A251&lt;'Set your targets'!$I$15,"O",""),"")</f>
      </c>
      <c r="D251" s="5">
        <f>IF($A251&gt;='Set your targets'!$D$16,IF($A251&lt;'Set your targets'!$I$16,"O",""),"")</f>
      </c>
      <c r="E251" s="5">
        <f>IF($A251&gt;='Set your targets'!$D$17,IF($A251&lt;'Set your targets'!$I$17,"O",""),"")</f>
      </c>
      <c r="F251" s="5">
        <f>IF($A251&gt;='Set your targets'!$D$18,IF($A251&lt;'Set your targets'!$I$18,"O",""),"")</f>
      </c>
      <c r="G251" s="5">
        <f>IF($A251&gt;='Set your targets'!$D$19,IF($A251&lt;'Set your targets'!$I$19,"O",""),"")</f>
      </c>
      <c r="H251" s="5">
        <f>IF($A251&gt;='Set your targets'!$D$20,IF($A251&lt;'Set your targets'!$I$20,"O",""),"")</f>
      </c>
      <c r="I251" s="5" t="str">
        <f>IF($A251&gt;='Set your targets'!$D$21,IF($A251&lt;'Set your targets'!$I$21,"O",""),"")</f>
        <v>O</v>
      </c>
    </row>
    <row r="252" spans="1:9" ht="15">
      <c r="A252" s="3">
        <f t="shared" si="4"/>
        <v>48030</v>
      </c>
      <c r="B252" s="3" t="str">
        <f>CONCATENATE(YEAR(A252),".",MONTH(A252)," ","(",ROUND(((A252-'Set your targets'!$C$9)/365.25),0),")")</f>
        <v>2031.7 (63)</v>
      </c>
      <c r="C252" s="5">
        <f>IF($A252&gt;='Set your targets'!$D$15,IF($A252&lt;'Set your targets'!$I$15,"O",""),"")</f>
      </c>
      <c r="D252" s="5">
        <f>IF($A252&gt;='Set your targets'!$D$16,IF($A252&lt;'Set your targets'!$I$16,"O",""),"")</f>
      </c>
      <c r="E252" s="5">
        <f>IF($A252&gt;='Set your targets'!$D$17,IF($A252&lt;'Set your targets'!$I$17,"O",""),"")</f>
      </c>
      <c r="F252" s="5">
        <f>IF($A252&gt;='Set your targets'!$D$18,IF($A252&lt;'Set your targets'!$I$18,"O",""),"")</f>
      </c>
      <c r="G252" s="5">
        <f>IF($A252&gt;='Set your targets'!$D$19,IF($A252&lt;'Set your targets'!$I$19,"O",""),"")</f>
      </c>
      <c r="H252" s="5">
        <f>IF($A252&gt;='Set your targets'!$D$20,IF($A252&lt;'Set your targets'!$I$20,"O",""),"")</f>
      </c>
      <c r="I252" s="5" t="str">
        <f>IF($A252&gt;='Set your targets'!$D$21,IF($A252&lt;'Set your targets'!$I$21,"O",""),"")</f>
        <v>O</v>
      </c>
    </row>
    <row r="253" spans="1:9" ht="15">
      <c r="A253" s="3">
        <f t="shared" si="4"/>
        <v>48061</v>
      </c>
      <c r="B253" s="3" t="str">
        <f>CONCATENATE(YEAR(A253),".",MONTH(A253)," ","(",ROUND(((A253-'Set your targets'!$C$9)/365.25),0),")")</f>
        <v>2031.8 (64)</v>
      </c>
      <c r="C253" s="5">
        <f>IF($A253&gt;='Set your targets'!$D$15,IF($A253&lt;'Set your targets'!$I$15,"O",""),"")</f>
      </c>
      <c r="D253" s="5">
        <f>IF($A253&gt;='Set your targets'!$D$16,IF($A253&lt;'Set your targets'!$I$16,"O",""),"")</f>
      </c>
      <c r="E253" s="5">
        <f>IF($A253&gt;='Set your targets'!$D$17,IF($A253&lt;'Set your targets'!$I$17,"O",""),"")</f>
      </c>
      <c r="F253" s="5">
        <f>IF($A253&gt;='Set your targets'!$D$18,IF($A253&lt;'Set your targets'!$I$18,"O",""),"")</f>
      </c>
      <c r="G253" s="5">
        <f>IF($A253&gt;='Set your targets'!$D$19,IF($A253&lt;'Set your targets'!$I$19,"O",""),"")</f>
      </c>
      <c r="H253" s="5">
        <f>IF($A253&gt;='Set your targets'!$D$20,IF($A253&lt;'Set your targets'!$I$20,"O",""),"")</f>
      </c>
      <c r="I253" s="5" t="str">
        <f>IF($A253&gt;='Set your targets'!$D$21,IF($A253&lt;'Set your targets'!$I$21,"O",""),"")</f>
        <v>O</v>
      </c>
    </row>
    <row r="254" spans="1:9" ht="15">
      <c r="A254" s="3">
        <f t="shared" si="4"/>
        <v>48092</v>
      </c>
      <c r="B254" s="3" t="str">
        <f>CONCATENATE(YEAR(A254),".",MONTH(A254)," ","(",ROUND(((A254-'Set your targets'!$C$9)/365.25),0),")")</f>
        <v>2031.9 (64)</v>
      </c>
      <c r="C254" s="5">
        <f>IF($A254&gt;='Set your targets'!$D$15,IF($A254&lt;'Set your targets'!$I$15,"O",""),"")</f>
      </c>
      <c r="D254" s="5">
        <f>IF($A254&gt;='Set your targets'!$D$16,IF($A254&lt;'Set your targets'!$I$16,"O",""),"")</f>
      </c>
      <c r="E254" s="5">
        <f>IF($A254&gt;='Set your targets'!$D$17,IF($A254&lt;'Set your targets'!$I$17,"O",""),"")</f>
      </c>
      <c r="F254" s="5">
        <f>IF($A254&gt;='Set your targets'!$D$18,IF($A254&lt;'Set your targets'!$I$18,"O",""),"")</f>
      </c>
      <c r="G254" s="5">
        <f>IF($A254&gt;='Set your targets'!$D$19,IF($A254&lt;'Set your targets'!$I$19,"O",""),"")</f>
      </c>
      <c r="H254" s="5">
        <f>IF($A254&gt;='Set your targets'!$D$20,IF($A254&lt;'Set your targets'!$I$20,"O",""),"")</f>
      </c>
      <c r="I254" s="5" t="str">
        <f>IF($A254&gt;='Set your targets'!$D$21,IF($A254&lt;'Set your targets'!$I$21,"O",""),"")</f>
        <v>O</v>
      </c>
    </row>
    <row r="255" spans="1:9" ht="15">
      <c r="A255" s="3">
        <f t="shared" si="4"/>
        <v>48122</v>
      </c>
      <c r="B255" s="3" t="str">
        <f>CONCATENATE(YEAR(A255),".",MONTH(A255)," ","(",ROUND(((A255-'Set your targets'!$C$9)/365.25),0),")")</f>
        <v>2031.10 (64)</v>
      </c>
      <c r="C255" s="5">
        <f>IF($A255&gt;='Set your targets'!$D$15,IF($A255&lt;'Set your targets'!$I$15,"O",""),"")</f>
      </c>
      <c r="D255" s="5">
        <f>IF($A255&gt;='Set your targets'!$D$16,IF($A255&lt;'Set your targets'!$I$16,"O",""),"")</f>
      </c>
      <c r="E255" s="5">
        <f>IF($A255&gt;='Set your targets'!$D$17,IF($A255&lt;'Set your targets'!$I$17,"O",""),"")</f>
      </c>
      <c r="F255" s="5">
        <f>IF($A255&gt;='Set your targets'!$D$18,IF($A255&lt;'Set your targets'!$I$18,"O",""),"")</f>
      </c>
      <c r="G255" s="5">
        <f>IF($A255&gt;='Set your targets'!$D$19,IF($A255&lt;'Set your targets'!$I$19,"O",""),"")</f>
      </c>
      <c r="H255" s="5">
        <f>IF($A255&gt;='Set your targets'!$D$20,IF($A255&lt;'Set your targets'!$I$20,"O",""),"")</f>
      </c>
      <c r="I255" s="5" t="str">
        <f>IF($A255&gt;='Set your targets'!$D$21,IF($A255&lt;'Set your targets'!$I$21,"O",""),"")</f>
        <v>O</v>
      </c>
    </row>
    <row r="256" spans="1:9" ht="15">
      <c r="A256" s="3">
        <f t="shared" si="4"/>
        <v>48153</v>
      </c>
      <c r="B256" s="3" t="str">
        <f>CONCATENATE(YEAR(A256),".",MONTH(A256)," ","(",ROUND(((A256-'Set your targets'!$C$9)/365.25),0),")")</f>
        <v>2031.11 (64)</v>
      </c>
      <c r="C256" s="5">
        <f>IF($A256&gt;='Set your targets'!$D$15,IF($A256&lt;'Set your targets'!$I$15,"O",""),"")</f>
      </c>
      <c r="D256" s="5">
        <f>IF($A256&gt;='Set your targets'!$D$16,IF($A256&lt;'Set your targets'!$I$16,"O",""),"")</f>
      </c>
      <c r="E256" s="5">
        <f>IF($A256&gt;='Set your targets'!$D$17,IF($A256&lt;'Set your targets'!$I$17,"O",""),"")</f>
      </c>
      <c r="F256" s="5">
        <f>IF($A256&gt;='Set your targets'!$D$18,IF($A256&lt;'Set your targets'!$I$18,"O",""),"")</f>
      </c>
      <c r="G256" s="5">
        <f>IF($A256&gt;='Set your targets'!$D$19,IF($A256&lt;'Set your targets'!$I$19,"O",""),"")</f>
      </c>
      <c r="H256" s="5">
        <f>IF($A256&gt;='Set your targets'!$D$20,IF($A256&lt;'Set your targets'!$I$20,"O",""),"")</f>
      </c>
      <c r="I256" s="5" t="str">
        <f>IF($A256&gt;='Set your targets'!$D$21,IF($A256&lt;'Set your targets'!$I$21,"O",""),"")</f>
        <v>O</v>
      </c>
    </row>
    <row r="257" spans="1:9" ht="15">
      <c r="A257" s="3">
        <f t="shared" si="4"/>
        <v>48183</v>
      </c>
      <c r="B257" s="3" t="str">
        <f>CONCATENATE(YEAR(A257),".",MONTH(A257)," ","(",ROUND(((A257-'Set your targets'!$C$9)/365.25),0),")")</f>
        <v>2031.12 (64)</v>
      </c>
      <c r="C257" s="5">
        <f>IF($A257&gt;='Set your targets'!$D$15,IF($A257&lt;'Set your targets'!$I$15,"O",""),"")</f>
      </c>
      <c r="D257" s="5">
        <f>IF($A257&gt;='Set your targets'!$D$16,IF($A257&lt;'Set your targets'!$I$16,"O",""),"")</f>
      </c>
      <c r="E257" s="5">
        <f>IF($A257&gt;='Set your targets'!$D$17,IF($A257&lt;'Set your targets'!$I$17,"O",""),"")</f>
      </c>
      <c r="F257" s="5">
        <f>IF($A257&gt;='Set your targets'!$D$18,IF($A257&lt;'Set your targets'!$I$18,"O",""),"")</f>
      </c>
      <c r="G257" s="5">
        <f>IF($A257&gt;='Set your targets'!$D$19,IF($A257&lt;'Set your targets'!$I$19,"O",""),"")</f>
      </c>
      <c r="H257" s="5">
        <f>IF($A257&gt;='Set your targets'!$D$20,IF($A257&lt;'Set your targets'!$I$20,"O",""),"")</f>
      </c>
      <c r="I257" s="5" t="str">
        <f>IF($A257&gt;='Set your targets'!$D$21,IF($A257&lt;'Set your targets'!$I$21,"O",""),"")</f>
        <v>O</v>
      </c>
    </row>
    <row r="258" spans="1:9" ht="15">
      <c r="A258" s="3">
        <f t="shared" si="4"/>
        <v>48214</v>
      </c>
      <c r="B258" s="3" t="str">
        <f>CONCATENATE(YEAR(A258),".",MONTH(A258)," ","(",ROUND(((A258-'Set your targets'!$C$9)/365.25),0),")")</f>
        <v>2032.1 (64)</v>
      </c>
      <c r="C258" s="5">
        <f>IF($A258&gt;='Set your targets'!$D$15,IF($A258&lt;'Set your targets'!$I$15,"O",""),"")</f>
      </c>
      <c r="D258" s="5">
        <f>IF($A258&gt;='Set your targets'!$D$16,IF($A258&lt;'Set your targets'!$I$16,"O",""),"")</f>
      </c>
      <c r="E258" s="5">
        <f>IF($A258&gt;='Set your targets'!$D$17,IF($A258&lt;'Set your targets'!$I$17,"O",""),"")</f>
      </c>
      <c r="F258" s="5">
        <f>IF($A258&gt;='Set your targets'!$D$18,IF($A258&lt;'Set your targets'!$I$18,"O",""),"")</f>
      </c>
      <c r="G258" s="5">
        <f>IF($A258&gt;='Set your targets'!$D$19,IF($A258&lt;'Set your targets'!$I$19,"O",""),"")</f>
      </c>
      <c r="H258" s="5">
        <f>IF($A258&gt;='Set your targets'!$D$20,IF($A258&lt;'Set your targets'!$I$20,"O",""),"")</f>
      </c>
      <c r="I258" s="5" t="str">
        <f>IF($A258&gt;='Set your targets'!$D$21,IF($A258&lt;'Set your targets'!$I$21,"O",""),"")</f>
        <v>O</v>
      </c>
    </row>
    <row r="259" spans="1:9" ht="15">
      <c r="A259" s="3">
        <f t="shared" si="4"/>
        <v>48245</v>
      </c>
      <c r="B259" s="3" t="str">
        <f>CONCATENATE(YEAR(A259),".",MONTH(A259)," ","(",ROUND(((A259-'Set your targets'!$C$9)/365.25),0),")")</f>
        <v>2032.2 (64)</v>
      </c>
      <c r="C259" s="5">
        <f>IF($A259&gt;='Set your targets'!$D$15,IF($A259&lt;'Set your targets'!$I$15,"O",""),"")</f>
      </c>
      <c r="D259" s="5">
        <f>IF($A259&gt;='Set your targets'!$D$16,IF($A259&lt;'Set your targets'!$I$16,"O",""),"")</f>
      </c>
      <c r="E259" s="5">
        <f>IF($A259&gt;='Set your targets'!$D$17,IF($A259&lt;'Set your targets'!$I$17,"O",""),"")</f>
      </c>
      <c r="F259" s="5">
        <f>IF($A259&gt;='Set your targets'!$D$18,IF($A259&lt;'Set your targets'!$I$18,"O",""),"")</f>
      </c>
      <c r="G259" s="5">
        <f>IF($A259&gt;='Set your targets'!$D$19,IF($A259&lt;'Set your targets'!$I$19,"O",""),"")</f>
      </c>
      <c r="H259" s="5">
        <f>IF($A259&gt;='Set your targets'!$D$20,IF($A259&lt;'Set your targets'!$I$20,"O",""),"")</f>
      </c>
      <c r="I259" s="5" t="str">
        <f>IF($A259&gt;='Set your targets'!$D$21,IF($A259&lt;'Set your targets'!$I$21,"O",""),"")</f>
        <v>O</v>
      </c>
    </row>
    <row r="260" spans="1:9" ht="15">
      <c r="A260" s="3">
        <f t="shared" si="4"/>
        <v>48274</v>
      </c>
      <c r="B260" s="3" t="str">
        <f>CONCATENATE(YEAR(A260),".",MONTH(A260)," ","(",ROUND(((A260-'Set your targets'!$C$9)/365.25),0),")")</f>
        <v>2032.3 (64)</v>
      </c>
      <c r="C260" s="5">
        <f>IF($A260&gt;='Set your targets'!$D$15,IF($A260&lt;'Set your targets'!$I$15,"O",""),"")</f>
      </c>
      <c r="D260" s="5">
        <f>IF($A260&gt;='Set your targets'!$D$16,IF($A260&lt;'Set your targets'!$I$16,"O",""),"")</f>
      </c>
      <c r="E260" s="5">
        <f>IF($A260&gt;='Set your targets'!$D$17,IF($A260&lt;'Set your targets'!$I$17,"O",""),"")</f>
      </c>
      <c r="F260" s="5">
        <f>IF($A260&gt;='Set your targets'!$D$18,IF($A260&lt;'Set your targets'!$I$18,"O",""),"")</f>
      </c>
      <c r="G260" s="5">
        <f>IF($A260&gt;='Set your targets'!$D$19,IF($A260&lt;'Set your targets'!$I$19,"O",""),"")</f>
      </c>
      <c r="H260" s="5">
        <f>IF($A260&gt;='Set your targets'!$D$20,IF($A260&lt;'Set your targets'!$I$20,"O",""),"")</f>
      </c>
      <c r="I260" s="5" t="str">
        <f>IF($A260&gt;='Set your targets'!$D$21,IF($A260&lt;'Set your targets'!$I$21,"O",""),"")</f>
        <v>O</v>
      </c>
    </row>
    <row r="261" spans="1:9" ht="15">
      <c r="A261" s="3">
        <f t="shared" si="4"/>
        <v>48305</v>
      </c>
      <c r="B261" s="3" t="str">
        <f>CONCATENATE(YEAR(A261),".",MONTH(A261)," ","(",ROUND(((A261-'Set your targets'!$C$9)/365.25),0),")")</f>
        <v>2032.4 (64)</v>
      </c>
      <c r="C261" s="5">
        <f>IF($A261&gt;='Set your targets'!$D$15,IF($A261&lt;'Set your targets'!$I$15,"O",""),"")</f>
      </c>
      <c r="D261" s="5">
        <f>IF($A261&gt;='Set your targets'!$D$16,IF($A261&lt;'Set your targets'!$I$16,"O",""),"")</f>
      </c>
      <c r="E261" s="5">
        <f>IF($A261&gt;='Set your targets'!$D$17,IF($A261&lt;'Set your targets'!$I$17,"O",""),"")</f>
      </c>
      <c r="F261" s="5">
        <f>IF($A261&gt;='Set your targets'!$D$18,IF($A261&lt;'Set your targets'!$I$18,"O",""),"")</f>
      </c>
      <c r="G261" s="5">
        <f>IF($A261&gt;='Set your targets'!$D$19,IF($A261&lt;'Set your targets'!$I$19,"O",""),"")</f>
      </c>
      <c r="H261" s="5">
        <f>IF($A261&gt;='Set your targets'!$D$20,IF($A261&lt;'Set your targets'!$I$20,"O",""),"")</f>
      </c>
      <c r="I261" s="5" t="str">
        <f>IF($A261&gt;='Set your targets'!$D$21,IF($A261&lt;'Set your targets'!$I$21,"O",""),"")</f>
        <v>O</v>
      </c>
    </row>
    <row r="262" spans="1:9" ht="15">
      <c r="A262" s="3">
        <f t="shared" si="4"/>
        <v>48335</v>
      </c>
      <c r="B262" s="3" t="str">
        <f>CONCATENATE(YEAR(A262),".",MONTH(A262)," ","(",ROUND(((A262-'Set your targets'!$C$9)/365.25),0),")")</f>
        <v>2032.5 (64)</v>
      </c>
      <c r="C262" s="5">
        <f>IF($A262&gt;='Set your targets'!$D$15,IF($A262&lt;'Set your targets'!$I$15,"O",""),"")</f>
      </c>
      <c r="D262" s="5">
        <f>IF($A262&gt;='Set your targets'!$D$16,IF($A262&lt;'Set your targets'!$I$16,"O",""),"")</f>
      </c>
      <c r="E262" s="5">
        <f>IF($A262&gt;='Set your targets'!$D$17,IF($A262&lt;'Set your targets'!$I$17,"O",""),"")</f>
      </c>
      <c r="F262" s="5">
        <f>IF($A262&gt;='Set your targets'!$D$18,IF($A262&lt;'Set your targets'!$I$18,"O",""),"")</f>
      </c>
      <c r="G262" s="5">
        <f>IF($A262&gt;='Set your targets'!$D$19,IF($A262&lt;'Set your targets'!$I$19,"O",""),"")</f>
      </c>
      <c r="H262" s="5">
        <f>IF($A262&gt;='Set your targets'!$D$20,IF($A262&lt;'Set your targets'!$I$20,"O",""),"")</f>
      </c>
      <c r="I262" s="5" t="str">
        <f>IF($A262&gt;='Set your targets'!$D$21,IF($A262&lt;'Set your targets'!$I$21,"O",""),"")</f>
        <v>O</v>
      </c>
    </row>
    <row r="263" spans="1:9" ht="15">
      <c r="A263" s="3">
        <f t="shared" si="4"/>
        <v>48366</v>
      </c>
      <c r="B263" s="3" t="str">
        <f>CONCATENATE(YEAR(A263),".",MONTH(A263)," ","(",ROUND(((A263-'Set your targets'!$C$9)/365.25),0),")")</f>
        <v>2032.6 (64)</v>
      </c>
      <c r="C263" s="5">
        <f>IF($A263&gt;='Set your targets'!$D$15,IF($A263&lt;'Set your targets'!$I$15,"O",""),"")</f>
      </c>
      <c r="D263" s="5">
        <f>IF($A263&gt;='Set your targets'!$D$16,IF($A263&lt;'Set your targets'!$I$16,"O",""),"")</f>
      </c>
      <c r="E263" s="5">
        <f>IF($A263&gt;='Set your targets'!$D$17,IF($A263&lt;'Set your targets'!$I$17,"O",""),"")</f>
      </c>
      <c r="F263" s="5">
        <f>IF($A263&gt;='Set your targets'!$D$18,IF($A263&lt;'Set your targets'!$I$18,"O",""),"")</f>
      </c>
      <c r="G263" s="5">
        <f>IF($A263&gt;='Set your targets'!$D$19,IF($A263&lt;'Set your targets'!$I$19,"O",""),"")</f>
      </c>
      <c r="H263" s="5">
        <f>IF($A263&gt;='Set your targets'!$D$20,IF($A263&lt;'Set your targets'!$I$20,"O",""),"")</f>
      </c>
      <c r="I263" s="5" t="str">
        <f>IF($A263&gt;='Set your targets'!$D$21,IF($A263&lt;'Set your targets'!$I$21,"O",""),"")</f>
        <v>O</v>
      </c>
    </row>
    <row r="264" spans="1:9" ht="15">
      <c r="A264" s="3">
        <f t="shared" si="4"/>
        <v>48396</v>
      </c>
      <c r="B264" s="3" t="str">
        <f>CONCATENATE(YEAR(A264),".",MONTH(A264)," ","(",ROUND(((A264-'Set your targets'!$C$9)/365.25),0),")")</f>
        <v>2032.7 (64)</v>
      </c>
      <c r="C264" s="5">
        <f>IF($A264&gt;='Set your targets'!$D$15,IF($A264&lt;'Set your targets'!$I$15,"O",""),"")</f>
      </c>
      <c r="D264" s="5">
        <f>IF($A264&gt;='Set your targets'!$D$16,IF($A264&lt;'Set your targets'!$I$16,"O",""),"")</f>
      </c>
      <c r="E264" s="5">
        <f>IF($A264&gt;='Set your targets'!$D$17,IF($A264&lt;'Set your targets'!$I$17,"O",""),"")</f>
      </c>
      <c r="F264" s="5">
        <f>IF($A264&gt;='Set your targets'!$D$18,IF($A264&lt;'Set your targets'!$I$18,"O",""),"")</f>
      </c>
      <c r="G264" s="5">
        <f>IF($A264&gt;='Set your targets'!$D$19,IF($A264&lt;'Set your targets'!$I$19,"O",""),"")</f>
      </c>
      <c r="H264" s="5">
        <f>IF($A264&gt;='Set your targets'!$D$20,IF($A264&lt;'Set your targets'!$I$20,"O",""),"")</f>
      </c>
      <c r="I264" s="5" t="str">
        <f>IF($A264&gt;='Set your targets'!$D$21,IF($A264&lt;'Set your targets'!$I$21,"O",""),"")</f>
        <v>O</v>
      </c>
    </row>
    <row r="265" spans="1:9" ht="15">
      <c r="A265" s="3">
        <f t="shared" si="4"/>
        <v>48427</v>
      </c>
      <c r="B265" s="3" t="str">
        <f>CONCATENATE(YEAR(A265),".",MONTH(A265)," ","(",ROUND(((A265-'Set your targets'!$C$9)/365.25),0),")")</f>
        <v>2032.8 (65)</v>
      </c>
      <c r="C265" s="5">
        <f>IF($A265&gt;='Set your targets'!$D$15,IF($A265&lt;'Set your targets'!$I$15,"O",""),"")</f>
      </c>
      <c r="D265" s="5">
        <f>IF($A265&gt;='Set your targets'!$D$16,IF($A265&lt;'Set your targets'!$I$16,"O",""),"")</f>
      </c>
      <c r="E265" s="5">
        <f>IF($A265&gt;='Set your targets'!$D$17,IF($A265&lt;'Set your targets'!$I$17,"O",""),"")</f>
      </c>
      <c r="F265" s="5">
        <f>IF($A265&gt;='Set your targets'!$D$18,IF($A265&lt;'Set your targets'!$I$18,"O",""),"")</f>
      </c>
      <c r="G265" s="5">
        <f>IF($A265&gt;='Set your targets'!$D$19,IF($A265&lt;'Set your targets'!$I$19,"O",""),"")</f>
      </c>
      <c r="H265" s="5">
        <f>IF($A265&gt;='Set your targets'!$D$20,IF($A265&lt;'Set your targets'!$I$20,"O",""),"")</f>
      </c>
      <c r="I265" s="5" t="str">
        <f>IF($A265&gt;='Set your targets'!$D$21,IF($A265&lt;'Set your targets'!$I$21,"O",""),"")</f>
        <v>O</v>
      </c>
    </row>
    <row r="266" spans="1:9" ht="15">
      <c r="A266" s="3">
        <f t="shared" si="4"/>
        <v>48458</v>
      </c>
      <c r="B266" s="3" t="str">
        <f>CONCATENATE(YEAR(A266),".",MONTH(A266)," ","(",ROUND(((A266-'Set your targets'!$C$9)/365.25),0),")")</f>
        <v>2032.9 (65)</v>
      </c>
      <c r="C266" s="5">
        <f>IF($A266&gt;='Set your targets'!$D$15,IF($A266&lt;'Set your targets'!$I$15,"O",""),"")</f>
      </c>
      <c r="D266" s="5">
        <f>IF($A266&gt;='Set your targets'!$D$16,IF($A266&lt;'Set your targets'!$I$16,"O",""),"")</f>
      </c>
      <c r="E266" s="5">
        <f>IF($A266&gt;='Set your targets'!$D$17,IF($A266&lt;'Set your targets'!$I$17,"O",""),"")</f>
      </c>
      <c r="F266" s="5">
        <f>IF($A266&gt;='Set your targets'!$D$18,IF($A266&lt;'Set your targets'!$I$18,"O",""),"")</f>
      </c>
      <c r="G266" s="5">
        <f>IF($A266&gt;='Set your targets'!$D$19,IF($A266&lt;'Set your targets'!$I$19,"O",""),"")</f>
      </c>
      <c r="H266" s="5">
        <f>IF($A266&gt;='Set your targets'!$D$20,IF($A266&lt;'Set your targets'!$I$20,"O",""),"")</f>
      </c>
      <c r="I266" s="5" t="str">
        <f>IF($A266&gt;='Set your targets'!$D$21,IF($A266&lt;'Set your targets'!$I$21,"O",""),"")</f>
        <v>O</v>
      </c>
    </row>
    <row r="267" spans="1:9" ht="15">
      <c r="A267" s="3">
        <f t="shared" si="4"/>
        <v>48488</v>
      </c>
      <c r="B267" s="3" t="str">
        <f>CONCATENATE(YEAR(A267),".",MONTH(A267)," ","(",ROUND(((A267-'Set your targets'!$C$9)/365.25),0),")")</f>
        <v>2032.10 (65)</v>
      </c>
      <c r="C267" s="5">
        <f>IF($A267&gt;='Set your targets'!$D$15,IF($A267&lt;'Set your targets'!$I$15,"O",""),"")</f>
      </c>
      <c r="D267" s="5">
        <f>IF($A267&gt;='Set your targets'!$D$16,IF($A267&lt;'Set your targets'!$I$16,"O",""),"")</f>
      </c>
      <c r="E267" s="5">
        <f>IF($A267&gt;='Set your targets'!$D$17,IF($A267&lt;'Set your targets'!$I$17,"O",""),"")</f>
      </c>
      <c r="F267" s="5">
        <f>IF($A267&gt;='Set your targets'!$D$18,IF($A267&lt;'Set your targets'!$I$18,"O",""),"")</f>
      </c>
      <c r="G267" s="5">
        <f>IF($A267&gt;='Set your targets'!$D$19,IF($A267&lt;'Set your targets'!$I$19,"O",""),"")</f>
      </c>
      <c r="H267" s="5">
        <f>IF($A267&gt;='Set your targets'!$D$20,IF($A267&lt;'Set your targets'!$I$20,"O",""),"")</f>
      </c>
      <c r="I267" s="5" t="str">
        <f>IF($A267&gt;='Set your targets'!$D$21,IF($A267&lt;'Set your targets'!$I$21,"O",""),"")</f>
        <v>O</v>
      </c>
    </row>
    <row r="268" spans="1:9" ht="15">
      <c r="A268" s="3">
        <f t="shared" si="4"/>
        <v>48519</v>
      </c>
      <c r="B268" s="3" t="str">
        <f>CONCATENATE(YEAR(A268),".",MONTH(A268)," ","(",ROUND(((A268-'Set your targets'!$C$9)/365.25),0),")")</f>
        <v>2032.11 (65)</v>
      </c>
      <c r="C268" s="5">
        <f>IF($A268&gt;='Set your targets'!$D$15,IF($A268&lt;'Set your targets'!$I$15,"O",""),"")</f>
      </c>
      <c r="D268" s="5">
        <f>IF($A268&gt;='Set your targets'!$D$16,IF($A268&lt;'Set your targets'!$I$16,"O",""),"")</f>
      </c>
      <c r="E268" s="5">
        <f>IF($A268&gt;='Set your targets'!$D$17,IF($A268&lt;'Set your targets'!$I$17,"O",""),"")</f>
      </c>
      <c r="F268" s="5">
        <f>IF($A268&gt;='Set your targets'!$D$18,IF($A268&lt;'Set your targets'!$I$18,"O",""),"")</f>
      </c>
      <c r="G268" s="5">
        <f>IF($A268&gt;='Set your targets'!$D$19,IF($A268&lt;'Set your targets'!$I$19,"O",""),"")</f>
      </c>
      <c r="H268" s="5">
        <f>IF($A268&gt;='Set your targets'!$D$20,IF($A268&lt;'Set your targets'!$I$20,"O",""),"")</f>
      </c>
      <c r="I268" s="5" t="str">
        <f>IF($A268&gt;='Set your targets'!$D$21,IF($A268&lt;'Set your targets'!$I$21,"O",""),"")</f>
        <v>O</v>
      </c>
    </row>
    <row r="269" spans="1:9" ht="15">
      <c r="A269" s="3">
        <f t="shared" si="4"/>
        <v>48549</v>
      </c>
      <c r="B269" s="3" t="str">
        <f>CONCATENATE(YEAR(A269),".",MONTH(A269)," ","(",ROUND(((A269-'Set your targets'!$C$9)/365.25),0),")")</f>
        <v>2032.12 (65)</v>
      </c>
      <c r="C269" s="5">
        <f>IF($A269&gt;='Set your targets'!$D$15,IF($A269&lt;'Set your targets'!$I$15,"O",""),"")</f>
      </c>
      <c r="D269" s="5">
        <f>IF($A269&gt;='Set your targets'!$D$16,IF($A269&lt;'Set your targets'!$I$16,"O",""),"")</f>
      </c>
      <c r="E269" s="5">
        <f>IF($A269&gt;='Set your targets'!$D$17,IF($A269&lt;'Set your targets'!$I$17,"O",""),"")</f>
      </c>
      <c r="F269" s="5">
        <f>IF($A269&gt;='Set your targets'!$D$18,IF($A269&lt;'Set your targets'!$I$18,"O",""),"")</f>
      </c>
      <c r="G269" s="5">
        <f>IF($A269&gt;='Set your targets'!$D$19,IF($A269&lt;'Set your targets'!$I$19,"O",""),"")</f>
      </c>
      <c r="H269" s="5">
        <f>IF($A269&gt;='Set your targets'!$D$20,IF($A269&lt;'Set your targets'!$I$20,"O",""),"")</f>
      </c>
      <c r="I269" s="5" t="str">
        <f>IF($A269&gt;='Set your targets'!$D$21,IF($A269&lt;'Set your targets'!$I$21,"O",""),"")</f>
        <v>O</v>
      </c>
    </row>
    <row r="270" spans="1:9" ht="15">
      <c r="A270" s="3">
        <f t="shared" si="4"/>
        <v>48580</v>
      </c>
      <c r="B270" s="3" t="str">
        <f>CONCATENATE(YEAR(A270),".",MONTH(A270)," ","(",ROUND(((A270-'Set your targets'!$C$9)/365.25),0),")")</f>
        <v>2033.1 (65)</v>
      </c>
      <c r="C270" s="5">
        <f>IF($A270&gt;='Set your targets'!$D$15,IF($A270&lt;'Set your targets'!$I$15,"O",""),"")</f>
      </c>
      <c r="D270" s="5">
        <f>IF($A270&gt;='Set your targets'!$D$16,IF($A270&lt;'Set your targets'!$I$16,"O",""),"")</f>
      </c>
      <c r="E270" s="5">
        <f>IF($A270&gt;='Set your targets'!$D$17,IF($A270&lt;'Set your targets'!$I$17,"O",""),"")</f>
      </c>
      <c r="F270" s="5">
        <f>IF($A270&gt;='Set your targets'!$D$18,IF($A270&lt;'Set your targets'!$I$18,"O",""),"")</f>
      </c>
      <c r="G270" s="5">
        <f>IF($A270&gt;='Set your targets'!$D$19,IF($A270&lt;'Set your targets'!$I$19,"O",""),"")</f>
      </c>
      <c r="H270" s="5">
        <f>IF($A270&gt;='Set your targets'!$D$20,IF($A270&lt;'Set your targets'!$I$20,"O",""),"")</f>
      </c>
      <c r="I270" s="5" t="str">
        <f>IF($A270&gt;='Set your targets'!$D$21,IF($A270&lt;'Set your targets'!$I$21,"O",""),"")</f>
        <v>O</v>
      </c>
    </row>
    <row r="271" spans="1:9" ht="15">
      <c r="A271" s="3">
        <f t="shared" si="4"/>
        <v>48611</v>
      </c>
      <c r="B271" s="3" t="str">
        <f>CONCATENATE(YEAR(A271),".",MONTH(A271)," ","(",ROUND(((A271-'Set your targets'!$C$9)/365.25),0),")")</f>
        <v>2033.2 (65)</v>
      </c>
      <c r="C271" s="5">
        <f>IF($A271&gt;='Set your targets'!$D$15,IF($A271&lt;'Set your targets'!$I$15,"O",""),"")</f>
      </c>
      <c r="D271" s="5">
        <f>IF($A271&gt;='Set your targets'!$D$16,IF($A271&lt;'Set your targets'!$I$16,"O",""),"")</f>
      </c>
      <c r="E271" s="5">
        <f>IF($A271&gt;='Set your targets'!$D$17,IF($A271&lt;'Set your targets'!$I$17,"O",""),"")</f>
      </c>
      <c r="F271" s="5">
        <f>IF($A271&gt;='Set your targets'!$D$18,IF($A271&lt;'Set your targets'!$I$18,"O",""),"")</f>
      </c>
      <c r="G271" s="5">
        <f>IF($A271&gt;='Set your targets'!$D$19,IF($A271&lt;'Set your targets'!$I$19,"O",""),"")</f>
      </c>
      <c r="H271" s="5">
        <f>IF($A271&gt;='Set your targets'!$D$20,IF($A271&lt;'Set your targets'!$I$20,"O",""),"")</f>
      </c>
      <c r="I271" s="5" t="str">
        <f>IF($A271&gt;='Set your targets'!$D$21,IF($A271&lt;'Set your targets'!$I$21,"O",""),"")</f>
        <v>O</v>
      </c>
    </row>
    <row r="272" spans="1:9" ht="15">
      <c r="A272" s="3">
        <f t="shared" si="4"/>
        <v>48639</v>
      </c>
      <c r="B272" s="3" t="str">
        <f>CONCATENATE(YEAR(A272),".",MONTH(A272)," ","(",ROUND(((A272-'Set your targets'!$C$9)/365.25),0),")")</f>
        <v>2033.3 (65)</v>
      </c>
      <c r="C272" s="5">
        <f>IF($A272&gt;='Set your targets'!$D$15,IF($A272&lt;'Set your targets'!$I$15,"O",""),"")</f>
      </c>
      <c r="D272" s="5">
        <f>IF($A272&gt;='Set your targets'!$D$16,IF($A272&lt;'Set your targets'!$I$16,"O",""),"")</f>
      </c>
      <c r="E272" s="5">
        <f>IF($A272&gt;='Set your targets'!$D$17,IF($A272&lt;'Set your targets'!$I$17,"O",""),"")</f>
      </c>
      <c r="F272" s="5">
        <f>IF($A272&gt;='Set your targets'!$D$18,IF($A272&lt;'Set your targets'!$I$18,"O",""),"")</f>
      </c>
      <c r="G272" s="5">
        <f>IF($A272&gt;='Set your targets'!$D$19,IF($A272&lt;'Set your targets'!$I$19,"O",""),"")</f>
      </c>
      <c r="H272" s="5">
        <f>IF($A272&gt;='Set your targets'!$D$20,IF($A272&lt;'Set your targets'!$I$20,"O",""),"")</f>
      </c>
      <c r="I272" s="5" t="str">
        <f>IF($A272&gt;='Set your targets'!$D$21,IF($A272&lt;'Set your targets'!$I$21,"O",""),"")</f>
        <v>O</v>
      </c>
    </row>
    <row r="273" spans="1:9" ht="15">
      <c r="A273" s="3">
        <f t="shared" si="4"/>
        <v>48670</v>
      </c>
      <c r="B273" s="3" t="str">
        <f>CONCATENATE(YEAR(A273),".",MONTH(A273)," ","(",ROUND(((A273-'Set your targets'!$C$9)/365.25),0),")")</f>
        <v>2033.4 (65)</v>
      </c>
      <c r="C273" s="5">
        <f>IF($A273&gt;='Set your targets'!$D$15,IF($A273&lt;'Set your targets'!$I$15,"O",""),"")</f>
      </c>
      <c r="D273" s="5">
        <f>IF($A273&gt;='Set your targets'!$D$16,IF($A273&lt;'Set your targets'!$I$16,"O",""),"")</f>
      </c>
      <c r="E273" s="5">
        <f>IF($A273&gt;='Set your targets'!$D$17,IF($A273&lt;'Set your targets'!$I$17,"O",""),"")</f>
      </c>
      <c r="F273" s="5">
        <f>IF($A273&gt;='Set your targets'!$D$18,IF($A273&lt;'Set your targets'!$I$18,"O",""),"")</f>
      </c>
      <c r="G273" s="5">
        <f>IF($A273&gt;='Set your targets'!$D$19,IF($A273&lt;'Set your targets'!$I$19,"O",""),"")</f>
      </c>
      <c r="H273" s="5">
        <f>IF($A273&gt;='Set your targets'!$D$20,IF($A273&lt;'Set your targets'!$I$20,"O",""),"")</f>
      </c>
      <c r="I273" s="5" t="str">
        <f>IF($A273&gt;='Set your targets'!$D$21,IF($A273&lt;'Set your targets'!$I$21,"O",""),"")</f>
        <v>O</v>
      </c>
    </row>
    <row r="274" spans="1:9" ht="15">
      <c r="A274" s="3">
        <f t="shared" si="4"/>
        <v>48700</v>
      </c>
      <c r="B274" s="3" t="str">
        <f>CONCATENATE(YEAR(A274),".",MONTH(A274)," ","(",ROUND(((A274-'Set your targets'!$C$9)/365.25),0),")")</f>
        <v>2033.5 (65)</v>
      </c>
      <c r="C274" s="5">
        <f>IF($A274&gt;='Set your targets'!$D$15,IF($A274&lt;'Set your targets'!$I$15,"O",""),"")</f>
      </c>
      <c r="D274" s="5">
        <f>IF($A274&gt;='Set your targets'!$D$16,IF($A274&lt;'Set your targets'!$I$16,"O",""),"")</f>
      </c>
      <c r="E274" s="5">
        <f>IF($A274&gt;='Set your targets'!$D$17,IF($A274&lt;'Set your targets'!$I$17,"O",""),"")</f>
      </c>
      <c r="F274" s="5">
        <f>IF($A274&gt;='Set your targets'!$D$18,IF($A274&lt;'Set your targets'!$I$18,"O",""),"")</f>
      </c>
      <c r="G274" s="5">
        <f>IF($A274&gt;='Set your targets'!$D$19,IF($A274&lt;'Set your targets'!$I$19,"O",""),"")</f>
      </c>
      <c r="H274" s="5">
        <f>IF($A274&gt;='Set your targets'!$D$20,IF($A274&lt;'Set your targets'!$I$20,"O",""),"")</f>
      </c>
      <c r="I274" s="5" t="str">
        <f>IF($A274&gt;='Set your targets'!$D$21,IF($A274&lt;'Set your targets'!$I$21,"O",""),"")</f>
        <v>O</v>
      </c>
    </row>
    <row r="275" spans="1:9" ht="15">
      <c r="A275" s="3">
        <f t="shared" si="4"/>
        <v>48731</v>
      </c>
      <c r="B275" s="3" t="str">
        <f>CONCATENATE(YEAR(A275),".",MONTH(A275)," ","(",ROUND(((A275-'Set your targets'!$C$9)/365.25),0),")")</f>
        <v>2033.6 (65)</v>
      </c>
      <c r="C275" s="5">
        <f>IF($A275&gt;='Set your targets'!$D$15,IF($A275&lt;'Set your targets'!$I$15,"O",""),"")</f>
      </c>
      <c r="D275" s="5">
        <f>IF($A275&gt;='Set your targets'!$D$16,IF($A275&lt;'Set your targets'!$I$16,"O",""),"")</f>
      </c>
      <c r="E275" s="5">
        <f>IF($A275&gt;='Set your targets'!$D$17,IF($A275&lt;'Set your targets'!$I$17,"O",""),"")</f>
      </c>
      <c r="F275" s="5">
        <f>IF($A275&gt;='Set your targets'!$D$18,IF($A275&lt;'Set your targets'!$I$18,"O",""),"")</f>
      </c>
      <c r="G275" s="5">
        <f>IF($A275&gt;='Set your targets'!$D$19,IF($A275&lt;'Set your targets'!$I$19,"O",""),"")</f>
      </c>
      <c r="H275" s="5">
        <f>IF($A275&gt;='Set your targets'!$D$20,IF($A275&lt;'Set your targets'!$I$20,"O",""),"")</f>
      </c>
      <c r="I275" s="5" t="str">
        <f>IF($A275&gt;='Set your targets'!$D$21,IF($A275&lt;'Set your targets'!$I$21,"O",""),"")</f>
        <v>O</v>
      </c>
    </row>
    <row r="276" spans="1:9" ht="15">
      <c r="A276" s="3">
        <f t="shared" si="4"/>
        <v>48761</v>
      </c>
      <c r="B276" s="3" t="str">
        <f>CONCATENATE(YEAR(A276),".",MONTH(A276)," ","(",ROUND(((A276-'Set your targets'!$C$9)/365.25),0),")")</f>
        <v>2033.7 (65)</v>
      </c>
      <c r="C276" s="5">
        <f>IF($A276&gt;='Set your targets'!$D$15,IF($A276&lt;'Set your targets'!$I$15,"O",""),"")</f>
      </c>
      <c r="D276" s="5">
        <f>IF($A276&gt;='Set your targets'!$D$16,IF($A276&lt;'Set your targets'!$I$16,"O",""),"")</f>
      </c>
      <c r="E276" s="5">
        <f>IF($A276&gt;='Set your targets'!$D$17,IF($A276&lt;'Set your targets'!$I$17,"O",""),"")</f>
      </c>
      <c r="F276" s="5">
        <f>IF($A276&gt;='Set your targets'!$D$18,IF($A276&lt;'Set your targets'!$I$18,"O",""),"")</f>
      </c>
      <c r="G276" s="5">
        <f>IF($A276&gt;='Set your targets'!$D$19,IF($A276&lt;'Set your targets'!$I$19,"O",""),"")</f>
      </c>
      <c r="H276" s="5">
        <f>IF($A276&gt;='Set your targets'!$D$20,IF($A276&lt;'Set your targets'!$I$20,"O",""),"")</f>
      </c>
      <c r="I276" s="5" t="str">
        <f>IF($A276&gt;='Set your targets'!$D$21,IF($A276&lt;'Set your targets'!$I$21,"O",""),"")</f>
        <v>O</v>
      </c>
    </row>
    <row r="277" spans="1:9" ht="15">
      <c r="A277" s="3">
        <f aca="true" t="shared" si="5" ref="A277:A340">DATE(YEAR(A276),MONTH(A276)+1,DAY(A276))</f>
        <v>48792</v>
      </c>
      <c r="B277" s="3" t="str">
        <f>CONCATENATE(YEAR(A277),".",MONTH(A277)," ","(",ROUND(((A277-'Set your targets'!$C$9)/365.25),0),")")</f>
        <v>2033.8 (66)</v>
      </c>
      <c r="C277" s="5">
        <f>IF($A277&gt;='Set your targets'!$D$15,IF($A277&lt;'Set your targets'!$I$15,"O",""),"")</f>
      </c>
      <c r="D277" s="5">
        <f>IF($A277&gt;='Set your targets'!$D$16,IF($A277&lt;'Set your targets'!$I$16,"O",""),"")</f>
      </c>
      <c r="E277" s="5">
        <f>IF($A277&gt;='Set your targets'!$D$17,IF($A277&lt;'Set your targets'!$I$17,"O",""),"")</f>
      </c>
      <c r="F277" s="5">
        <f>IF($A277&gt;='Set your targets'!$D$18,IF($A277&lt;'Set your targets'!$I$18,"O",""),"")</f>
      </c>
      <c r="G277" s="5">
        <f>IF($A277&gt;='Set your targets'!$D$19,IF($A277&lt;'Set your targets'!$I$19,"O",""),"")</f>
      </c>
      <c r="H277" s="5">
        <f>IF($A277&gt;='Set your targets'!$D$20,IF($A277&lt;'Set your targets'!$I$20,"O",""),"")</f>
      </c>
      <c r="I277" s="5" t="str">
        <f>IF($A277&gt;='Set your targets'!$D$21,IF($A277&lt;'Set your targets'!$I$21,"O",""),"")</f>
        <v>O</v>
      </c>
    </row>
    <row r="278" spans="1:9" ht="15">
      <c r="A278" s="3">
        <f t="shared" si="5"/>
        <v>48823</v>
      </c>
      <c r="B278" s="3" t="str">
        <f>CONCATENATE(YEAR(A278),".",MONTH(A278)," ","(",ROUND(((A278-'Set your targets'!$C$9)/365.25),0),")")</f>
        <v>2033.9 (66)</v>
      </c>
      <c r="C278" s="5">
        <f>IF($A278&gt;='Set your targets'!$D$15,IF($A278&lt;'Set your targets'!$I$15,"O",""),"")</f>
      </c>
      <c r="D278" s="5">
        <f>IF($A278&gt;='Set your targets'!$D$16,IF($A278&lt;'Set your targets'!$I$16,"O",""),"")</f>
      </c>
      <c r="E278" s="5">
        <f>IF($A278&gt;='Set your targets'!$D$17,IF($A278&lt;'Set your targets'!$I$17,"O",""),"")</f>
      </c>
      <c r="F278" s="5">
        <f>IF($A278&gt;='Set your targets'!$D$18,IF($A278&lt;'Set your targets'!$I$18,"O",""),"")</f>
      </c>
      <c r="G278" s="5">
        <f>IF($A278&gt;='Set your targets'!$D$19,IF($A278&lt;'Set your targets'!$I$19,"O",""),"")</f>
      </c>
      <c r="H278" s="5">
        <f>IF($A278&gt;='Set your targets'!$D$20,IF($A278&lt;'Set your targets'!$I$20,"O",""),"")</f>
      </c>
      <c r="I278" s="5" t="str">
        <f>IF($A278&gt;='Set your targets'!$D$21,IF($A278&lt;'Set your targets'!$I$21,"O",""),"")</f>
        <v>O</v>
      </c>
    </row>
    <row r="279" spans="1:9" ht="15">
      <c r="A279" s="3">
        <f t="shared" si="5"/>
        <v>48853</v>
      </c>
      <c r="B279" s="3" t="str">
        <f>CONCATENATE(YEAR(A279),".",MONTH(A279)," ","(",ROUND(((A279-'Set your targets'!$C$9)/365.25),0),")")</f>
        <v>2033.10 (66)</v>
      </c>
      <c r="C279" s="5">
        <f>IF($A279&gt;='Set your targets'!$D$15,IF($A279&lt;'Set your targets'!$I$15,"O",""),"")</f>
      </c>
      <c r="D279" s="5">
        <f>IF($A279&gt;='Set your targets'!$D$16,IF($A279&lt;'Set your targets'!$I$16,"O",""),"")</f>
      </c>
      <c r="E279" s="5">
        <f>IF($A279&gt;='Set your targets'!$D$17,IF($A279&lt;'Set your targets'!$I$17,"O",""),"")</f>
      </c>
      <c r="F279" s="5">
        <f>IF($A279&gt;='Set your targets'!$D$18,IF($A279&lt;'Set your targets'!$I$18,"O",""),"")</f>
      </c>
      <c r="G279" s="5">
        <f>IF($A279&gt;='Set your targets'!$D$19,IF($A279&lt;'Set your targets'!$I$19,"O",""),"")</f>
      </c>
      <c r="H279" s="5">
        <f>IF($A279&gt;='Set your targets'!$D$20,IF($A279&lt;'Set your targets'!$I$20,"O",""),"")</f>
      </c>
      <c r="I279" s="5" t="str">
        <f>IF($A279&gt;='Set your targets'!$D$21,IF($A279&lt;'Set your targets'!$I$21,"O",""),"")</f>
        <v>O</v>
      </c>
    </row>
    <row r="280" spans="1:9" ht="15">
      <c r="A280" s="3">
        <f t="shared" si="5"/>
        <v>48884</v>
      </c>
      <c r="B280" s="3" t="str">
        <f>CONCATENATE(YEAR(A280),".",MONTH(A280)," ","(",ROUND(((A280-'Set your targets'!$C$9)/365.25),0),")")</f>
        <v>2033.11 (66)</v>
      </c>
      <c r="C280" s="5">
        <f>IF($A280&gt;='Set your targets'!$D$15,IF($A280&lt;'Set your targets'!$I$15,"O",""),"")</f>
      </c>
      <c r="D280" s="5">
        <f>IF($A280&gt;='Set your targets'!$D$16,IF($A280&lt;'Set your targets'!$I$16,"O",""),"")</f>
      </c>
      <c r="E280" s="5">
        <f>IF($A280&gt;='Set your targets'!$D$17,IF($A280&lt;'Set your targets'!$I$17,"O",""),"")</f>
      </c>
      <c r="F280" s="5">
        <f>IF($A280&gt;='Set your targets'!$D$18,IF($A280&lt;'Set your targets'!$I$18,"O",""),"")</f>
      </c>
      <c r="G280" s="5">
        <f>IF($A280&gt;='Set your targets'!$D$19,IF($A280&lt;'Set your targets'!$I$19,"O",""),"")</f>
      </c>
      <c r="H280" s="5">
        <f>IF($A280&gt;='Set your targets'!$D$20,IF($A280&lt;'Set your targets'!$I$20,"O",""),"")</f>
      </c>
      <c r="I280" s="5" t="str">
        <f>IF($A280&gt;='Set your targets'!$D$21,IF($A280&lt;'Set your targets'!$I$21,"O",""),"")</f>
        <v>O</v>
      </c>
    </row>
    <row r="281" spans="1:9" ht="15">
      <c r="A281" s="3">
        <f t="shared" si="5"/>
        <v>48914</v>
      </c>
      <c r="B281" s="3" t="str">
        <f>CONCATENATE(YEAR(A281),".",MONTH(A281)," ","(",ROUND(((A281-'Set your targets'!$C$9)/365.25),0),")")</f>
        <v>2033.12 (66)</v>
      </c>
      <c r="C281" s="5">
        <f>IF($A281&gt;='Set your targets'!$D$15,IF($A281&lt;'Set your targets'!$I$15,"O",""),"")</f>
      </c>
      <c r="D281" s="5">
        <f>IF($A281&gt;='Set your targets'!$D$16,IF($A281&lt;'Set your targets'!$I$16,"O",""),"")</f>
      </c>
      <c r="E281" s="5">
        <f>IF($A281&gt;='Set your targets'!$D$17,IF($A281&lt;'Set your targets'!$I$17,"O",""),"")</f>
      </c>
      <c r="F281" s="5">
        <f>IF($A281&gt;='Set your targets'!$D$18,IF($A281&lt;'Set your targets'!$I$18,"O",""),"")</f>
      </c>
      <c r="G281" s="5">
        <f>IF($A281&gt;='Set your targets'!$D$19,IF($A281&lt;'Set your targets'!$I$19,"O",""),"")</f>
      </c>
      <c r="H281" s="5">
        <f>IF($A281&gt;='Set your targets'!$D$20,IF($A281&lt;'Set your targets'!$I$20,"O",""),"")</f>
      </c>
      <c r="I281" s="5" t="str">
        <f>IF($A281&gt;='Set your targets'!$D$21,IF($A281&lt;'Set your targets'!$I$21,"O",""),"")</f>
        <v>O</v>
      </c>
    </row>
    <row r="282" spans="1:9" ht="15">
      <c r="A282" s="3">
        <f t="shared" si="5"/>
        <v>48945</v>
      </c>
      <c r="B282" s="3" t="str">
        <f>CONCATENATE(YEAR(A282),".",MONTH(A282)," ","(",ROUND(((A282-'Set your targets'!$C$9)/365.25),0),")")</f>
        <v>2034.1 (66)</v>
      </c>
      <c r="C282" s="5">
        <f>IF($A282&gt;='Set your targets'!$D$15,IF($A282&lt;'Set your targets'!$I$15,"O",""),"")</f>
      </c>
      <c r="D282" s="5">
        <f>IF($A282&gt;='Set your targets'!$D$16,IF($A282&lt;'Set your targets'!$I$16,"O",""),"")</f>
      </c>
      <c r="E282" s="5">
        <f>IF($A282&gt;='Set your targets'!$D$17,IF($A282&lt;'Set your targets'!$I$17,"O",""),"")</f>
      </c>
      <c r="F282" s="5">
        <f>IF($A282&gt;='Set your targets'!$D$18,IF($A282&lt;'Set your targets'!$I$18,"O",""),"")</f>
      </c>
      <c r="G282" s="5">
        <f>IF($A282&gt;='Set your targets'!$D$19,IF($A282&lt;'Set your targets'!$I$19,"O",""),"")</f>
      </c>
      <c r="H282" s="5">
        <f>IF($A282&gt;='Set your targets'!$D$20,IF($A282&lt;'Set your targets'!$I$20,"O",""),"")</f>
      </c>
      <c r="I282" s="5" t="str">
        <f>IF($A282&gt;='Set your targets'!$D$21,IF($A282&lt;'Set your targets'!$I$21,"O",""),"")</f>
        <v>O</v>
      </c>
    </row>
    <row r="283" spans="1:9" ht="15">
      <c r="A283" s="3">
        <f t="shared" si="5"/>
        <v>48976</v>
      </c>
      <c r="B283" s="3" t="str">
        <f>CONCATENATE(YEAR(A283),".",MONTH(A283)," ","(",ROUND(((A283-'Set your targets'!$C$9)/365.25),0),")")</f>
        <v>2034.2 (66)</v>
      </c>
      <c r="C283" s="5">
        <f>IF($A283&gt;='Set your targets'!$D$15,IF($A283&lt;'Set your targets'!$I$15,"O",""),"")</f>
      </c>
      <c r="D283" s="5">
        <f>IF($A283&gt;='Set your targets'!$D$16,IF($A283&lt;'Set your targets'!$I$16,"O",""),"")</f>
      </c>
      <c r="E283" s="5">
        <f>IF($A283&gt;='Set your targets'!$D$17,IF($A283&lt;'Set your targets'!$I$17,"O",""),"")</f>
      </c>
      <c r="F283" s="5">
        <f>IF($A283&gt;='Set your targets'!$D$18,IF($A283&lt;'Set your targets'!$I$18,"O",""),"")</f>
      </c>
      <c r="G283" s="5">
        <f>IF($A283&gt;='Set your targets'!$D$19,IF($A283&lt;'Set your targets'!$I$19,"O",""),"")</f>
      </c>
      <c r="H283" s="5">
        <f>IF($A283&gt;='Set your targets'!$D$20,IF($A283&lt;'Set your targets'!$I$20,"O",""),"")</f>
      </c>
      <c r="I283" s="5" t="str">
        <f>IF($A283&gt;='Set your targets'!$D$21,IF($A283&lt;'Set your targets'!$I$21,"O",""),"")</f>
        <v>O</v>
      </c>
    </row>
    <row r="284" spans="1:9" ht="15">
      <c r="A284" s="3">
        <f t="shared" si="5"/>
        <v>49004</v>
      </c>
      <c r="B284" s="3" t="str">
        <f>CONCATENATE(YEAR(A284),".",MONTH(A284)," ","(",ROUND(((A284-'Set your targets'!$C$9)/365.25),0),")")</f>
        <v>2034.3 (66)</v>
      </c>
      <c r="C284" s="5">
        <f>IF($A284&gt;='Set your targets'!$D$15,IF($A284&lt;'Set your targets'!$I$15,"O",""),"")</f>
      </c>
      <c r="D284" s="5">
        <f>IF($A284&gt;='Set your targets'!$D$16,IF($A284&lt;'Set your targets'!$I$16,"O",""),"")</f>
      </c>
      <c r="E284" s="5">
        <f>IF($A284&gt;='Set your targets'!$D$17,IF($A284&lt;'Set your targets'!$I$17,"O",""),"")</f>
      </c>
      <c r="F284" s="5">
        <f>IF($A284&gt;='Set your targets'!$D$18,IF($A284&lt;'Set your targets'!$I$18,"O",""),"")</f>
      </c>
      <c r="G284" s="5">
        <f>IF($A284&gt;='Set your targets'!$D$19,IF($A284&lt;'Set your targets'!$I$19,"O",""),"")</f>
      </c>
      <c r="H284" s="5">
        <f>IF($A284&gt;='Set your targets'!$D$20,IF($A284&lt;'Set your targets'!$I$20,"O",""),"")</f>
      </c>
      <c r="I284" s="5" t="str">
        <f>IF($A284&gt;='Set your targets'!$D$21,IF($A284&lt;'Set your targets'!$I$21,"O",""),"")</f>
        <v>O</v>
      </c>
    </row>
    <row r="285" spans="1:9" ht="15">
      <c r="A285" s="3">
        <f t="shared" si="5"/>
        <v>49035</v>
      </c>
      <c r="B285" s="3" t="str">
        <f>CONCATENATE(YEAR(A285),".",MONTH(A285)," ","(",ROUND(((A285-'Set your targets'!$C$9)/365.25),0),")")</f>
        <v>2034.4 (66)</v>
      </c>
      <c r="C285" s="5">
        <f>IF($A285&gt;='Set your targets'!$D$15,IF($A285&lt;'Set your targets'!$I$15,"O",""),"")</f>
      </c>
      <c r="D285" s="5">
        <f>IF($A285&gt;='Set your targets'!$D$16,IF($A285&lt;'Set your targets'!$I$16,"O",""),"")</f>
      </c>
      <c r="E285" s="5">
        <f>IF($A285&gt;='Set your targets'!$D$17,IF($A285&lt;'Set your targets'!$I$17,"O",""),"")</f>
      </c>
      <c r="F285" s="5">
        <f>IF($A285&gt;='Set your targets'!$D$18,IF($A285&lt;'Set your targets'!$I$18,"O",""),"")</f>
      </c>
      <c r="G285" s="5">
        <f>IF($A285&gt;='Set your targets'!$D$19,IF($A285&lt;'Set your targets'!$I$19,"O",""),"")</f>
      </c>
      <c r="H285" s="5">
        <f>IF($A285&gt;='Set your targets'!$D$20,IF($A285&lt;'Set your targets'!$I$20,"O",""),"")</f>
      </c>
      <c r="I285" s="5" t="str">
        <f>IF($A285&gt;='Set your targets'!$D$21,IF($A285&lt;'Set your targets'!$I$21,"O",""),"")</f>
        <v>O</v>
      </c>
    </row>
    <row r="286" spans="1:9" ht="15">
      <c r="A286" s="3">
        <f t="shared" si="5"/>
        <v>49065</v>
      </c>
      <c r="B286" s="3" t="str">
        <f>CONCATENATE(YEAR(A286),".",MONTH(A286)," ","(",ROUND(((A286-'Set your targets'!$C$9)/365.25),0),")")</f>
        <v>2034.5 (66)</v>
      </c>
      <c r="C286" s="5">
        <f>IF($A286&gt;='Set your targets'!$D$15,IF($A286&lt;'Set your targets'!$I$15,"O",""),"")</f>
      </c>
      <c r="D286" s="5">
        <f>IF($A286&gt;='Set your targets'!$D$16,IF($A286&lt;'Set your targets'!$I$16,"O",""),"")</f>
      </c>
      <c r="E286" s="5">
        <f>IF($A286&gt;='Set your targets'!$D$17,IF($A286&lt;'Set your targets'!$I$17,"O",""),"")</f>
      </c>
      <c r="F286" s="5">
        <f>IF($A286&gt;='Set your targets'!$D$18,IF($A286&lt;'Set your targets'!$I$18,"O",""),"")</f>
      </c>
      <c r="G286" s="5">
        <f>IF($A286&gt;='Set your targets'!$D$19,IF($A286&lt;'Set your targets'!$I$19,"O",""),"")</f>
      </c>
      <c r="H286" s="5">
        <f>IF($A286&gt;='Set your targets'!$D$20,IF($A286&lt;'Set your targets'!$I$20,"O",""),"")</f>
      </c>
      <c r="I286" s="5" t="str">
        <f>IF($A286&gt;='Set your targets'!$D$21,IF($A286&lt;'Set your targets'!$I$21,"O",""),"")</f>
        <v>O</v>
      </c>
    </row>
    <row r="287" spans="1:9" ht="15">
      <c r="A287" s="3">
        <f t="shared" si="5"/>
        <v>49096</v>
      </c>
      <c r="B287" s="3" t="str">
        <f>CONCATENATE(YEAR(A287),".",MONTH(A287)," ","(",ROUND(((A287-'Set your targets'!$C$9)/365.25),0),")")</f>
        <v>2034.6 (66)</v>
      </c>
      <c r="C287" s="5">
        <f>IF($A287&gt;='Set your targets'!$D$15,IF($A287&lt;'Set your targets'!$I$15,"O",""),"")</f>
      </c>
      <c r="D287" s="5">
        <f>IF($A287&gt;='Set your targets'!$D$16,IF($A287&lt;'Set your targets'!$I$16,"O",""),"")</f>
      </c>
      <c r="E287" s="5">
        <f>IF($A287&gt;='Set your targets'!$D$17,IF($A287&lt;'Set your targets'!$I$17,"O",""),"")</f>
      </c>
      <c r="F287" s="5">
        <f>IF($A287&gt;='Set your targets'!$D$18,IF($A287&lt;'Set your targets'!$I$18,"O",""),"")</f>
      </c>
      <c r="G287" s="5">
        <f>IF($A287&gt;='Set your targets'!$D$19,IF($A287&lt;'Set your targets'!$I$19,"O",""),"")</f>
      </c>
      <c r="H287" s="5">
        <f>IF($A287&gt;='Set your targets'!$D$20,IF($A287&lt;'Set your targets'!$I$20,"O",""),"")</f>
      </c>
      <c r="I287" s="5" t="str">
        <f>IF($A287&gt;='Set your targets'!$D$21,IF($A287&lt;'Set your targets'!$I$21,"O",""),"")</f>
        <v>O</v>
      </c>
    </row>
    <row r="288" spans="1:9" ht="15">
      <c r="A288" s="3">
        <f t="shared" si="5"/>
        <v>49126</v>
      </c>
      <c r="B288" s="3" t="str">
        <f>CONCATENATE(YEAR(A288),".",MONTH(A288)," ","(",ROUND(((A288-'Set your targets'!$C$9)/365.25),0),")")</f>
        <v>2034.7 (66)</v>
      </c>
      <c r="C288" s="5">
        <f>IF($A288&gt;='Set your targets'!$D$15,IF($A288&lt;'Set your targets'!$I$15,"O",""),"")</f>
      </c>
      <c r="D288" s="5">
        <f>IF($A288&gt;='Set your targets'!$D$16,IF($A288&lt;'Set your targets'!$I$16,"O",""),"")</f>
      </c>
      <c r="E288" s="5">
        <f>IF($A288&gt;='Set your targets'!$D$17,IF($A288&lt;'Set your targets'!$I$17,"O",""),"")</f>
      </c>
      <c r="F288" s="5">
        <f>IF($A288&gt;='Set your targets'!$D$18,IF($A288&lt;'Set your targets'!$I$18,"O",""),"")</f>
      </c>
      <c r="G288" s="5">
        <f>IF($A288&gt;='Set your targets'!$D$19,IF($A288&lt;'Set your targets'!$I$19,"O",""),"")</f>
      </c>
      <c r="H288" s="5">
        <f>IF($A288&gt;='Set your targets'!$D$20,IF($A288&lt;'Set your targets'!$I$20,"O",""),"")</f>
      </c>
      <c r="I288" s="5" t="str">
        <f>IF($A288&gt;='Set your targets'!$D$21,IF($A288&lt;'Set your targets'!$I$21,"O",""),"")</f>
        <v>O</v>
      </c>
    </row>
    <row r="289" spans="1:9" ht="15">
      <c r="A289" s="3">
        <f t="shared" si="5"/>
        <v>49157</v>
      </c>
      <c r="B289" s="3" t="str">
        <f>CONCATENATE(YEAR(A289),".",MONTH(A289)," ","(",ROUND(((A289-'Set your targets'!$C$9)/365.25),0),")")</f>
        <v>2034.8 (67)</v>
      </c>
      <c r="C289" s="5">
        <f>IF($A289&gt;='Set your targets'!$D$15,IF($A289&lt;'Set your targets'!$I$15,"O",""),"")</f>
      </c>
      <c r="D289" s="5">
        <f>IF($A289&gt;='Set your targets'!$D$16,IF($A289&lt;'Set your targets'!$I$16,"O",""),"")</f>
      </c>
      <c r="E289" s="5">
        <f>IF($A289&gt;='Set your targets'!$D$17,IF($A289&lt;'Set your targets'!$I$17,"O",""),"")</f>
      </c>
      <c r="F289" s="5">
        <f>IF($A289&gt;='Set your targets'!$D$18,IF($A289&lt;'Set your targets'!$I$18,"O",""),"")</f>
      </c>
      <c r="G289" s="5">
        <f>IF($A289&gt;='Set your targets'!$D$19,IF($A289&lt;'Set your targets'!$I$19,"O",""),"")</f>
      </c>
      <c r="H289" s="5">
        <f>IF($A289&gt;='Set your targets'!$D$20,IF($A289&lt;'Set your targets'!$I$20,"O",""),"")</f>
      </c>
      <c r="I289" s="5" t="str">
        <f>IF($A289&gt;='Set your targets'!$D$21,IF($A289&lt;'Set your targets'!$I$21,"O",""),"")</f>
        <v>O</v>
      </c>
    </row>
    <row r="290" spans="1:9" ht="15">
      <c r="A290" s="3">
        <f t="shared" si="5"/>
        <v>49188</v>
      </c>
      <c r="B290" s="3" t="str">
        <f>CONCATENATE(YEAR(A290),".",MONTH(A290)," ","(",ROUND(((A290-'Set your targets'!$C$9)/365.25),0),")")</f>
        <v>2034.9 (67)</v>
      </c>
      <c r="C290" s="5">
        <f>IF($A290&gt;='Set your targets'!$D$15,IF($A290&lt;'Set your targets'!$I$15,"O",""),"")</f>
      </c>
      <c r="D290" s="5">
        <f>IF($A290&gt;='Set your targets'!$D$16,IF($A290&lt;'Set your targets'!$I$16,"O",""),"")</f>
      </c>
      <c r="E290" s="5">
        <f>IF($A290&gt;='Set your targets'!$D$17,IF($A290&lt;'Set your targets'!$I$17,"O",""),"")</f>
      </c>
      <c r="F290" s="5">
        <f>IF($A290&gt;='Set your targets'!$D$18,IF($A290&lt;'Set your targets'!$I$18,"O",""),"")</f>
      </c>
      <c r="G290" s="5">
        <f>IF($A290&gt;='Set your targets'!$D$19,IF($A290&lt;'Set your targets'!$I$19,"O",""),"")</f>
      </c>
      <c r="H290" s="5">
        <f>IF($A290&gt;='Set your targets'!$D$20,IF($A290&lt;'Set your targets'!$I$20,"O",""),"")</f>
      </c>
      <c r="I290" s="5" t="str">
        <f>IF($A290&gt;='Set your targets'!$D$21,IF($A290&lt;'Set your targets'!$I$21,"O",""),"")</f>
        <v>O</v>
      </c>
    </row>
    <row r="291" spans="1:9" ht="15">
      <c r="A291" s="3">
        <f t="shared" si="5"/>
        <v>49218</v>
      </c>
      <c r="B291" s="3" t="str">
        <f>CONCATENATE(YEAR(A291),".",MONTH(A291)," ","(",ROUND(((A291-'Set your targets'!$C$9)/365.25),0),")")</f>
        <v>2034.10 (67)</v>
      </c>
      <c r="C291" s="5">
        <f>IF($A291&gt;='Set your targets'!$D$15,IF($A291&lt;'Set your targets'!$I$15,"O",""),"")</f>
      </c>
      <c r="D291" s="5">
        <f>IF($A291&gt;='Set your targets'!$D$16,IF($A291&lt;'Set your targets'!$I$16,"O",""),"")</f>
      </c>
      <c r="E291" s="5">
        <f>IF($A291&gt;='Set your targets'!$D$17,IF($A291&lt;'Set your targets'!$I$17,"O",""),"")</f>
      </c>
      <c r="F291" s="5">
        <f>IF($A291&gt;='Set your targets'!$D$18,IF($A291&lt;'Set your targets'!$I$18,"O",""),"")</f>
      </c>
      <c r="G291" s="5">
        <f>IF($A291&gt;='Set your targets'!$D$19,IF($A291&lt;'Set your targets'!$I$19,"O",""),"")</f>
      </c>
      <c r="H291" s="5">
        <f>IF($A291&gt;='Set your targets'!$D$20,IF($A291&lt;'Set your targets'!$I$20,"O",""),"")</f>
      </c>
      <c r="I291" s="5" t="str">
        <f>IF($A291&gt;='Set your targets'!$D$21,IF($A291&lt;'Set your targets'!$I$21,"O",""),"")</f>
        <v>O</v>
      </c>
    </row>
    <row r="292" spans="1:9" ht="15">
      <c r="A292" s="3">
        <f t="shared" si="5"/>
        <v>49249</v>
      </c>
      <c r="B292" s="3" t="str">
        <f>CONCATENATE(YEAR(A292),".",MONTH(A292)," ","(",ROUND(((A292-'Set your targets'!$C$9)/365.25),0),")")</f>
        <v>2034.11 (67)</v>
      </c>
      <c r="C292" s="5">
        <f>IF($A292&gt;='Set your targets'!$D$15,IF($A292&lt;'Set your targets'!$I$15,"O",""),"")</f>
      </c>
      <c r="D292" s="5">
        <f>IF($A292&gt;='Set your targets'!$D$16,IF($A292&lt;'Set your targets'!$I$16,"O",""),"")</f>
      </c>
      <c r="E292" s="5">
        <f>IF($A292&gt;='Set your targets'!$D$17,IF($A292&lt;'Set your targets'!$I$17,"O",""),"")</f>
      </c>
      <c r="F292" s="5">
        <f>IF($A292&gt;='Set your targets'!$D$18,IF($A292&lt;'Set your targets'!$I$18,"O",""),"")</f>
      </c>
      <c r="G292" s="5">
        <f>IF($A292&gt;='Set your targets'!$D$19,IF($A292&lt;'Set your targets'!$I$19,"O",""),"")</f>
      </c>
      <c r="H292" s="5">
        <f>IF($A292&gt;='Set your targets'!$D$20,IF($A292&lt;'Set your targets'!$I$20,"O",""),"")</f>
      </c>
      <c r="I292" s="5" t="str">
        <f>IF($A292&gt;='Set your targets'!$D$21,IF($A292&lt;'Set your targets'!$I$21,"O",""),"")</f>
        <v>O</v>
      </c>
    </row>
    <row r="293" spans="1:9" ht="15">
      <c r="A293" s="3">
        <f t="shared" si="5"/>
        <v>49279</v>
      </c>
      <c r="B293" s="3" t="str">
        <f>CONCATENATE(YEAR(A293),".",MONTH(A293)," ","(",ROUND(((A293-'Set your targets'!$C$9)/365.25),0),")")</f>
        <v>2034.12 (67)</v>
      </c>
      <c r="C293" s="5">
        <f>IF($A293&gt;='Set your targets'!$D$15,IF($A293&lt;'Set your targets'!$I$15,"O",""),"")</f>
      </c>
      <c r="D293" s="5">
        <f>IF($A293&gt;='Set your targets'!$D$16,IF($A293&lt;'Set your targets'!$I$16,"O",""),"")</f>
      </c>
      <c r="E293" s="5">
        <f>IF($A293&gt;='Set your targets'!$D$17,IF($A293&lt;'Set your targets'!$I$17,"O",""),"")</f>
      </c>
      <c r="F293" s="5">
        <f>IF($A293&gt;='Set your targets'!$D$18,IF($A293&lt;'Set your targets'!$I$18,"O",""),"")</f>
      </c>
      <c r="G293" s="5">
        <f>IF($A293&gt;='Set your targets'!$D$19,IF($A293&lt;'Set your targets'!$I$19,"O",""),"")</f>
      </c>
      <c r="H293" s="5">
        <f>IF($A293&gt;='Set your targets'!$D$20,IF($A293&lt;'Set your targets'!$I$20,"O",""),"")</f>
      </c>
      <c r="I293" s="5" t="str">
        <f>IF($A293&gt;='Set your targets'!$D$21,IF($A293&lt;'Set your targets'!$I$21,"O",""),"")</f>
        <v>O</v>
      </c>
    </row>
    <row r="294" spans="1:9" ht="15">
      <c r="A294" s="3">
        <f t="shared" si="5"/>
        <v>49310</v>
      </c>
      <c r="B294" s="3" t="str">
        <f>CONCATENATE(YEAR(A294),".",MONTH(A294)," ","(",ROUND(((A294-'Set your targets'!$C$9)/365.25),0),")")</f>
        <v>2035.1 (67)</v>
      </c>
      <c r="C294" s="5">
        <f>IF($A294&gt;='Set your targets'!$D$15,IF($A294&lt;'Set your targets'!$I$15,"O",""),"")</f>
      </c>
      <c r="D294" s="5">
        <f>IF($A294&gt;='Set your targets'!$D$16,IF($A294&lt;'Set your targets'!$I$16,"O",""),"")</f>
      </c>
      <c r="E294" s="5">
        <f>IF($A294&gt;='Set your targets'!$D$17,IF($A294&lt;'Set your targets'!$I$17,"O",""),"")</f>
      </c>
      <c r="F294" s="5">
        <f>IF($A294&gt;='Set your targets'!$D$18,IF($A294&lt;'Set your targets'!$I$18,"O",""),"")</f>
      </c>
      <c r="G294" s="5">
        <f>IF($A294&gt;='Set your targets'!$D$19,IF($A294&lt;'Set your targets'!$I$19,"O",""),"")</f>
      </c>
      <c r="H294" s="5">
        <f>IF($A294&gt;='Set your targets'!$D$20,IF($A294&lt;'Set your targets'!$I$20,"O",""),"")</f>
      </c>
      <c r="I294" s="5" t="str">
        <f>IF($A294&gt;='Set your targets'!$D$21,IF($A294&lt;'Set your targets'!$I$21,"O",""),"")</f>
        <v>O</v>
      </c>
    </row>
    <row r="295" spans="1:9" ht="15">
      <c r="A295" s="3">
        <f t="shared" si="5"/>
        <v>49341</v>
      </c>
      <c r="B295" s="3" t="str">
        <f>CONCATENATE(YEAR(A295),".",MONTH(A295)," ","(",ROUND(((A295-'Set your targets'!$C$9)/365.25),0),")")</f>
        <v>2035.2 (67)</v>
      </c>
      <c r="C295" s="5">
        <f>IF($A295&gt;='Set your targets'!$D$15,IF($A295&lt;'Set your targets'!$I$15,"O",""),"")</f>
      </c>
      <c r="D295" s="5">
        <f>IF($A295&gt;='Set your targets'!$D$16,IF($A295&lt;'Set your targets'!$I$16,"O",""),"")</f>
      </c>
      <c r="E295" s="5">
        <f>IF($A295&gt;='Set your targets'!$D$17,IF($A295&lt;'Set your targets'!$I$17,"O",""),"")</f>
      </c>
      <c r="F295" s="5">
        <f>IF($A295&gt;='Set your targets'!$D$18,IF($A295&lt;'Set your targets'!$I$18,"O",""),"")</f>
      </c>
      <c r="G295" s="5">
        <f>IF($A295&gt;='Set your targets'!$D$19,IF($A295&lt;'Set your targets'!$I$19,"O",""),"")</f>
      </c>
      <c r="H295" s="5">
        <f>IF($A295&gt;='Set your targets'!$D$20,IF($A295&lt;'Set your targets'!$I$20,"O",""),"")</f>
      </c>
      <c r="I295" s="5" t="str">
        <f>IF($A295&gt;='Set your targets'!$D$21,IF($A295&lt;'Set your targets'!$I$21,"O",""),"")</f>
        <v>O</v>
      </c>
    </row>
    <row r="296" spans="1:9" ht="15">
      <c r="A296" s="3">
        <f t="shared" si="5"/>
        <v>49369</v>
      </c>
      <c r="B296" s="3" t="str">
        <f>CONCATENATE(YEAR(A296),".",MONTH(A296)," ","(",ROUND(((A296-'Set your targets'!$C$9)/365.25),0),")")</f>
        <v>2035.3 (67)</v>
      </c>
      <c r="C296" s="5">
        <f>IF($A296&gt;='Set your targets'!$D$15,IF($A296&lt;'Set your targets'!$I$15,"O",""),"")</f>
      </c>
      <c r="D296" s="5">
        <f>IF($A296&gt;='Set your targets'!$D$16,IF($A296&lt;'Set your targets'!$I$16,"O",""),"")</f>
      </c>
      <c r="E296" s="5">
        <f>IF($A296&gt;='Set your targets'!$D$17,IF($A296&lt;'Set your targets'!$I$17,"O",""),"")</f>
      </c>
      <c r="F296" s="5">
        <f>IF($A296&gt;='Set your targets'!$D$18,IF($A296&lt;'Set your targets'!$I$18,"O",""),"")</f>
      </c>
      <c r="G296" s="5">
        <f>IF($A296&gt;='Set your targets'!$D$19,IF($A296&lt;'Set your targets'!$I$19,"O",""),"")</f>
      </c>
      <c r="H296" s="5">
        <f>IF($A296&gt;='Set your targets'!$D$20,IF($A296&lt;'Set your targets'!$I$20,"O",""),"")</f>
      </c>
      <c r="I296" s="5" t="str">
        <f>IF($A296&gt;='Set your targets'!$D$21,IF($A296&lt;'Set your targets'!$I$21,"O",""),"")</f>
        <v>O</v>
      </c>
    </row>
    <row r="297" spans="1:9" ht="15">
      <c r="A297" s="3">
        <f t="shared" si="5"/>
        <v>49400</v>
      </c>
      <c r="B297" s="3" t="str">
        <f>CONCATENATE(YEAR(A297),".",MONTH(A297)," ","(",ROUND(((A297-'Set your targets'!$C$9)/365.25),0),")")</f>
        <v>2035.4 (67)</v>
      </c>
      <c r="C297" s="5">
        <f>IF($A297&gt;='Set your targets'!$D$15,IF($A297&lt;'Set your targets'!$I$15,"O",""),"")</f>
      </c>
      <c r="D297" s="5">
        <f>IF($A297&gt;='Set your targets'!$D$16,IF($A297&lt;'Set your targets'!$I$16,"O",""),"")</f>
      </c>
      <c r="E297" s="5">
        <f>IF($A297&gt;='Set your targets'!$D$17,IF($A297&lt;'Set your targets'!$I$17,"O",""),"")</f>
      </c>
      <c r="F297" s="5">
        <f>IF($A297&gt;='Set your targets'!$D$18,IF($A297&lt;'Set your targets'!$I$18,"O",""),"")</f>
      </c>
      <c r="G297" s="5">
        <f>IF($A297&gt;='Set your targets'!$D$19,IF($A297&lt;'Set your targets'!$I$19,"O",""),"")</f>
      </c>
      <c r="H297" s="5">
        <f>IF($A297&gt;='Set your targets'!$D$20,IF($A297&lt;'Set your targets'!$I$20,"O",""),"")</f>
      </c>
      <c r="I297" s="5" t="str">
        <f>IF($A297&gt;='Set your targets'!$D$21,IF($A297&lt;'Set your targets'!$I$21,"O",""),"")</f>
        <v>O</v>
      </c>
    </row>
    <row r="298" spans="1:9" ht="15">
      <c r="A298" s="3">
        <f t="shared" si="5"/>
        <v>49430</v>
      </c>
      <c r="B298" s="3" t="str">
        <f>CONCATENATE(YEAR(A298),".",MONTH(A298)," ","(",ROUND(((A298-'Set your targets'!$C$9)/365.25),0),")")</f>
        <v>2035.5 (67)</v>
      </c>
      <c r="C298" s="5">
        <f>IF($A298&gt;='Set your targets'!$D$15,IF($A298&lt;'Set your targets'!$I$15,"O",""),"")</f>
      </c>
      <c r="D298" s="5">
        <f>IF($A298&gt;='Set your targets'!$D$16,IF($A298&lt;'Set your targets'!$I$16,"O",""),"")</f>
      </c>
      <c r="E298" s="5">
        <f>IF($A298&gt;='Set your targets'!$D$17,IF($A298&lt;'Set your targets'!$I$17,"O",""),"")</f>
      </c>
      <c r="F298" s="5">
        <f>IF($A298&gt;='Set your targets'!$D$18,IF($A298&lt;'Set your targets'!$I$18,"O",""),"")</f>
      </c>
      <c r="G298" s="5">
        <f>IF($A298&gt;='Set your targets'!$D$19,IF($A298&lt;'Set your targets'!$I$19,"O",""),"")</f>
      </c>
      <c r="H298" s="5">
        <f>IF($A298&gt;='Set your targets'!$D$20,IF($A298&lt;'Set your targets'!$I$20,"O",""),"")</f>
      </c>
      <c r="I298" s="5" t="str">
        <f>IF($A298&gt;='Set your targets'!$D$21,IF($A298&lt;'Set your targets'!$I$21,"O",""),"")</f>
        <v>O</v>
      </c>
    </row>
    <row r="299" spans="1:9" ht="15">
      <c r="A299" s="3">
        <f t="shared" si="5"/>
        <v>49461</v>
      </c>
      <c r="B299" s="3" t="str">
        <f>CONCATENATE(YEAR(A299),".",MONTH(A299)," ","(",ROUND(((A299-'Set your targets'!$C$9)/365.25),0),")")</f>
        <v>2035.6 (67)</v>
      </c>
      <c r="C299" s="5">
        <f>IF($A299&gt;='Set your targets'!$D$15,IF($A299&lt;'Set your targets'!$I$15,"O",""),"")</f>
      </c>
      <c r="D299" s="5">
        <f>IF($A299&gt;='Set your targets'!$D$16,IF($A299&lt;'Set your targets'!$I$16,"O",""),"")</f>
      </c>
      <c r="E299" s="5">
        <f>IF($A299&gt;='Set your targets'!$D$17,IF($A299&lt;'Set your targets'!$I$17,"O",""),"")</f>
      </c>
      <c r="F299" s="5">
        <f>IF($A299&gt;='Set your targets'!$D$18,IF($A299&lt;'Set your targets'!$I$18,"O",""),"")</f>
      </c>
      <c r="G299" s="5">
        <f>IF($A299&gt;='Set your targets'!$D$19,IF($A299&lt;'Set your targets'!$I$19,"O",""),"")</f>
      </c>
      <c r="H299" s="5">
        <f>IF($A299&gt;='Set your targets'!$D$20,IF($A299&lt;'Set your targets'!$I$20,"O",""),"")</f>
      </c>
      <c r="I299" s="5" t="str">
        <f>IF($A299&gt;='Set your targets'!$D$21,IF($A299&lt;'Set your targets'!$I$21,"O",""),"")</f>
        <v>O</v>
      </c>
    </row>
    <row r="300" spans="1:9" ht="15">
      <c r="A300" s="3">
        <f t="shared" si="5"/>
        <v>49491</v>
      </c>
      <c r="B300" s="3" t="str">
        <f>CONCATENATE(YEAR(A300),".",MONTH(A300)," ","(",ROUND(((A300-'Set your targets'!$C$9)/365.25),0),")")</f>
        <v>2035.7 (67)</v>
      </c>
      <c r="C300" s="5">
        <f>IF($A300&gt;='Set your targets'!$D$15,IF($A300&lt;'Set your targets'!$I$15,"O",""),"")</f>
      </c>
      <c r="D300" s="5">
        <f>IF($A300&gt;='Set your targets'!$D$16,IF($A300&lt;'Set your targets'!$I$16,"O",""),"")</f>
      </c>
      <c r="E300" s="5">
        <f>IF($A300&gt;='Set your targets'!$D$17,IF($A300&lt;'Set your targets'!$I$17,"O",""),"")</f>
      </c>
      <c r="F300" s="5">
        <f>IF($A300&gt;='Set your targets'!$D$18,IF($A300&lt;'Set your targets'!$I$18,"O",""),"")</f>
      </c>
      <c r="G300" s="5">
        <f>IF($A300&gt;='Set your targets'!$D$19,IF($A300&lt;'Set your targets'!$I$19,"O",""),"")</f>
      </c>
      <c r="H300" s="5">
        <f>IF($A300&gt;='Set your targets'!$D$20,IF($A300&lt;'Set your targets'!$I$20,"O",""),"")</f>
      </c>
      <c r="I300" s="5" t="str">
        <f>IF($A300&gt;='Set your targets'!$D$21,IF($A300&lt;'Set your targets'!$I$21,"O",""),"")</f>
        <v>O</v>
      </c>
    </row>
    <row r="301" spans="1:9" ht="15">
      <c r="A301" s="3">
        <f t="shared" si="5"/>
        <v>49522</v>
      </c>
      <c r="B301" s="3" t="str">
        <f>CONCATENATE(YEAR(A301),".",MONTH(A301)," ","(",ROUND(((A301-'Set your targets'!$C$9)/365.25),0),")")</f>
        <v>2035.8 (68)</v>
      </c>
      <c r="C301" s="5">
        <f>IF($A301&gt;='Set your targets'!$D$15,IF($A301&lt;'Set your targets'!$I$15,"O",""),"")</f>
      </c>
      <c r="D301" s="5">
        <f>IF($A301&gt;='Set your targets'!$D$16,IF($A301&lt;'Set your targets'!$I$16,"O",""),"")</f>
      </c>
      <c r="E301" s="5">
        <f>IF($A301&gt;='Set your targets'!$D$17,IF($A301&lt;'Set your targets'!$I$17,"O",""),"")</f>
      </c>
      <c r="F301" s="5">
        <f>IF($A301&gt;='Set your targets'!$D$18,IF($A301&lt;'Set your targets'!$I$18,"O",""),"")</f>
      </c>
      <c r="G301" s="5">
        <f>IF($A301&gt;='Set your targets'!$D$19,IF($A301&lt;'Set your targets'!$I$19,"O",""),"")</f>
      </c>
      <c r="H301" s="5">
        <f>IF($A301&gt;='Set your targets'!$D$20,IF($A301&lt;'Set your targets'!$I$20,"O",""),"")</f>
      </c>
      <c r="I301" s="5" t="str">
        <f>IF($A301&gt;='Set your targets'!$D$21,IF($A301&lt;'Set your targets'!$I$21,"O",""),"")</f>
        <v>O</v>
      </c>
    </row>
    <row r="302" spans="1:9" ht="15">
      <c r="A302" s="3">
        <f t="shared" si="5"/>
        <v>49553</v>
      </c>
      <c r="B302" s="3" t="str">
        <f>CONCATENATE(YEAR(A302),".",MONTH(A302)," ","(",ROUND(((A302-'Set your targets'!$C$9)/365.25),0),")")</f>
        <v>2035.9 (68)</v>
      </c>
      <c r="C302" s="5">
        <f>IF($A302&gt;='Set your targets'!$D$15,IF($A302&lt;'Set your targets'!$I$15,"O",""),"")</f>
      </c>
      <c r="D302" s="5">
        <f>IF($A302&gt;='Set your targets'!$D$16,IF($A302&lt;'Set your targets'!$I$16,"O",""),"")</f>
      </c>
      <c r="E302" s="5">
        <f>IF($A302&gt;='Set your targets'!$D$17,IF($A302&lt;'Set your targets'!$I$17,"O",""),"")</f>
      </c>
      <c r="F302" s="5">
        <f>IF($A302&gt;='Set your targets'!$D$18,IF($A302&lt;'Set your targets'!$I$18,"O",""),"")</f>
      </c>
      <c r="G302" s="5">
        <f>IF($A302&gt;='Set your targets'!$D$19,IF($A302&lt;'Set your targets'!$I$19,"O",""),"")</f>
      </c>
      <c r="H302" s="5">
        <f>IF($A302&gt;='Set your targets'!$D$20,IF($A302&lt;'Set your targets'!$I$20,"O",""),"")</f>
      </c>
      <c r="I302" s="5" t="str">
        <f>IF($A302&gt;='Set your targets'!$D$21,IF($A302&lt;'Set your targets'!$I$21,"O",""),"")</f>
        <v>O</v>
      </c>
    </row>
    <row r="303" spans="1:9" ht="15">
      <c r="A303" s="3">
        <f t="shared" si="5"/>
        <v>49583</v>
      </c>
      <c r="B303" s="3" t="str">
        <f>CONCATENATE(YEAR(A303),".",MONTH(A303)," ","(",ROUND(((A303-'Set your targets'!$C$9)/365.25),0),")")</f>
        <v>2035.10 (68)</v>
      </c>
      <c r="C303" s="5">
        <f>IF($A303&gt;='Set your targets'!$D$15,IF($A303&lt;'Set your targets'!$I$15,"O",""),"")</f>
      </c>
      <c r="D303" s="5">
        <f>IF($A303&gt;='Set your targets'!$D$16,IF($A303&lt;'Set your targets'!$I$16,"O",""),"")</f>
      </c>
      <c r="E303" s="5">
        <f>IF($A303&gt;='Set your targets'!$D$17,IF($A303&lt;'Set your targets'!$I$17,"O",""),"")</f>
      </c>
      <c r="F303" s="5">
        <f>IF($A303&gt;='Set your targets'!$D$18,IF($A303&lt;'Set your targets'!$I$18,"O",""),"")</f>
      </c>
      <c r="G303" s="5">
        <f>IF($A303&gt;='Set your targets'!$D$19,IF($A303&lt;'Set your targets'!$I$19,"O",""),"")</f>
      </c>
      <c r="H303" s="5">
        <f>IF($A303&gt;='Set your targets'!$D$20,IF($A303&lt;'Set your targets'!$I$20,"O",""),"")</f>
      </c>
      <c r="I303" s="5" t="str">
        <f>IF($A303&gt;='Set your targets'!$D$21,IF($A303&lt;'Set your targets'!$I$21,"O",""),"")</f>
        <v>O</v>
      </c>
    </row>
    <row r="304" spans="1:9" ht="15">
      <c r="A304" s="3">
        <f t="shared" si="5"/>
        <v>49614</v>
      </c>
      <c r="B304" s="3" t="str">
        <f>CONCATENATE(YEAR(A304),".",MONTH(A304)," ","(",ROUND(((A304-'Set your targets'!$C$9)/365.25),0),")")</f>
        <v>2035.11 (68)</v>
      </c>
      <c r="C304" s="5">
        <f>IF($A304&gt;='Set your targets'!$D$15,IF($A304&lt;'Set your targets'!$I$15,"O",""),"")</f>
      </c>
      <c r="D304" s="5">
        <f>IF($A304&gt;='Set your targets'!$D$16,IF($A304&lt;'Set your targets'!$I$16,"O",""),"")</f>
      </c>
      <c r="E304" s="5">
        <f>IF($A304&gt;='Set your targets'!$D$17,IF($A304&lt;'Set your targets'!$I$17,"O",""),"")</f>
      </c>
      <c r="F304" s="5">
        <f>IF($A304&gt;='Set your targets'!$D$18,IF($A304&lt;'Set your targets'!$I$18,"O",""),"")</f>
      </c>
      <c r="G304" s="5">
        <f>IF($A304&gt;='Set your targets'!$D$19,IF($A304&lt;'Set your targets'!$I$19,"O",""),"")</f>
      </c>
      <c r="H304" s="5">
        <f>IF($A304&gt;='Set your targets'!$D$20,IF($A304&lt;'Set your targets'!$I$20,"O",""),"")</f>
      </c>
      <c r="I304" s="5" t="str">
        <f>IF($A304&gt;='Set your targets'!$D$21,IF($A304&lt;'Set your targets'!$I$21,"O",""),"")</f>
        <v>O</v>
      </c>
    </row>
    <row r="305" spans="1:9" ht="15">
      <c r="A305" s="3">
        <f t="shared" si="5"/>
        <v>49644</v>
      </c>
      <c r="B305" s="3" t="str">
        <f>CONCATENATE(YEAR(A305),".",MONTH(A305)," ","(",ROUND(((A305-'Set your targets'!$C$9)/365.25),0),")")</f>
        <v>2035.12 (68)</v>
      </c>
      <c r="C305" s="5">
        <f>IF($A305&gt;='Set your targets'!$D$15,IF($A305&lt;'Set your targets'!$I$15,"O",""),"")</f>
      </c>
      <c r="D305" s="5">
        <f>IF($A305&gt;='Set your targets'!$D$16,IF($A305&lt;'Set your targets'!$I$16,"O",""),"")</f>
      </c>
      <c r="E305" s="5">
        <f>IF($A305&gt;='Set your targets'!$D$17,IF($A305&lt;'Set your targets'!$I$17,"O",""),"")</f>
      </c>
      <c r="F305" s="5">
        <f>IF($A305&gt;='Set your targets'!$D$18,IF($A305&lt;'Set your targets'!$I$18,"O",""),"")</f>
      </c>
      <c r="G305" s="5">
        <f>IF($A305&gt;='Set your targets'!$D$19,IF($A305&lt;'Set your targets'!$I$19,"O",""),"")</f>
      </c>
      <c r="H305" s="5">
        <f>IF($A305&gt;='Set your targets'!$D$20,IF($A305&lt;'Set your targets'!$I$20,"O",""),"")</f>
      </c>
      <c r="I305" s="5" t="str">
        <f>IF($A305&gt;='Set your targets'!$D$21,IF($A305&lt;'Set your targets'!$I$21,"O",""),"")</f>
        <v>O</v>
      </c>
    </row>
    <row r="306" spans="1:9" ht="15">
      <c r="A306" s="3">
        <f t="shared" si="5"/>
        <v>49675</v>
      </c>
      <c r="B306" s="3" t="str">
        <f>CONCATENATE(YEAR(A306),".",MONTH(A306)," ","(",ROUND(((A306-'Set your targets'!$C$9)/365.25),0),")")</f>
        <v>2036.1 (68)</v>
      </c>
      <c r="C306" s="5">
        <f>IF($A306&gt;='Set your targets'!$D$15,IF($A306&lt;'Set your targets'!$I$15,"O",""),"")</f>
      </c>
      <c r="D306" s="5">
        <f>IF($A306&gt;='Set your targets'!$D$16,IF($A306&lt;'Set your targets'!$I$16,"O",""),"")</f>
      </c>
      <c r="E306" s="5">
        <f>IF($A306&gt;='Set your targets'!$D$17,IF($A306&lt;'Set your targets'!$I$17,"O",""),"")</f>
      </c>
      <c r="F306" s="5">
        <f>IF($A306&gt;='Set your targets'!$D$18,IF($A306&lt;'Set your targets'!$I$18,"O",""),"")</f>
      </c>
      <c r="G306" s="5">
        <f>IF($A306&gt;='Set your targets'!$D$19,IF($A306&lt;'Set your targets'!$I$19,"O",""),"")</f>
      </c>
      <c r="H306" s="5">
        <f>IF($A306&gt;='Set your targets'!$D$20,IF($A306&lt;'Set your targets'!$I$20,"O",""),"")</f>
      </c>
      <c r="I306" s="5" t="str">
        <f>IF($A306&gt;='Set your targets'!$D$21,IF($A306&lt;'Set your targets'!$I$21,"O",""),"")</f>
        <v>O</v>
      </c>
    </row>
    <row r="307" spans="1:9" ht="15">
      <c r="A307" s="3">
        <f t="shared" si="5"/>
        <v>49706</v>
      </c>
      <c r="B307" s="3" t="str">
        <f>CONCATENATE(YEAR(A307),".",MONTH(A307)," ","(",ROUND(((A307-'Set your targets'!$C$9)/365.25),0),")")</f>
        <v>2036.2 (68)</v>
      </c>
      <c r="C307" s="5">
        <f>IF($A307&gt;='Set your targets'!$D$15,IF($A307&lt;'Set your targets'!$I$15,"O",""),"")</f>
      </c>
      <c r="D307" s="5">
        <f>IF($A307&gt;='Set your targets'!$D$16,IF($A307&lt;'Set your targets'!$I$16,"O",""),"")</f>
      </c>
      <c r="E307" s="5">
        <f>IF($A307&gt;='Set your targets'!$D$17,IF($A307&lt;'Set your targets'!$I$17,"O",""),"")</f>
      </c>
      <c r="F307" s="5">
        <f>IF($A307&gt;='Set your targets'!$D$18,IF($A307&lt;'Set your targets'!$I$18,"O",""),"")</f>
      </c>
      <c r="G307" s="5">
        <f>IF($A307&gt;='Set your targets'!$D$19,IF($A307&lt;'Set your targets'!$I$19,"O",""),"")</f>
      </c>
      <c r="H307" s="5">
        <f>IF($A307&gt;='Set your targets'!$D$20,IF($A307&lt;'Set your targets'!$I$20,"O",""),"")</f>
      </c>
      <c r="I307" s="5" t="str">
        <f>IF($A307&gt;='Set your targets'!$D$21,IF($A307&lt;'Set your targets'!$I$21,"O",""),"")</f>
        <v>O</v>
      </c>
    </row>
    <row r="308" spans="1:9" ht="15">
      <c r="A308" s="3">
        <f t="shared" si="5"/>
        <v>49735</v>
      </c>
      <c r="B308" s="3" t="str">
        <f>CONCATENATE(YEAR(A308),".",MONTH(A308)," ","(",ROUND(((A308-'Set your targets'!$C$9)/365.25),0),")")</f>
        <v>2036.3 (68)</v>
      </c>
      <c r="C308" s="5">
        <f>IF($A308&gt;='Set your targets'!$D$15,IF($A308&lt;'Set your targets'!$I$15,"O",""),"")</f>
      </c>
      <c r="D308" s="5">
        <f>IF($A308&gt;='Set your targets'!$D$16,IF($A308&lt;'Set your targets'!$I$16,"O",""),"")</f>
      </c>
      <c r="E308" s="5">
        <f>IF($A308&gt;='Set your targets'!$D$17,IF($A308&lt;'Set your targets'!$I$17,"O",""),"")</f>
      </c>
      <c r="F308" s="5">
        <f>IF($A308&gt;='Set your targets'!$D$18,IF($A308&lt;'Set your targets'!$I$18,"O",""),"")</f>
      </c>
      <c r="G308" s="5">
        <f>IF($A308&gt;='Set your targets'!$D$19,IF($A308&lt;'Set your targets'!$I$19,"O",""),"")</f>
      </c>
      <c r="H308" s="5">
        <f>IF($A308&gt;='Set your targets'!$D$20,IF($A308&lt;'Set your targets'!$I$20,"O",""),"")</f>
      </c>
      <c r="I308" s="5" t="str">
        <f>IF($A308&gt;='Set your targets'!$D$21,IF($A308&lt;'Set your targets'!$I$21,"O",""),"")</f>
        <v>O</v>
      </c>
    </row>
    <row r="309" spans="1:9" ht="15">
      <c r="A309" s="3">
        <f t="shared" si="5"/>
        <v>49766</v>
      </c>
      <c r="B309" s="3" t="str">
        <f>CONCATENATE(YEAR(A309),".",MONTH(A309)," ","(",ROUND(((A309-'Set your targets'!$C$9)/365.25),0),")")</f>
        <v>2036.4 (68)</v>
      </c>
      <c r="C309" s="5">
        <f>IF($A309&gt;='Set your targets'!$D$15,IF($A309&lt;'Set your targets'!$I$15,"O",""),"")</f>
      </c>
      <c r="D309" s="5">
        <f>IF($A309&gt;='Set your targets'!$D$16,IF($A309&lt;'Set your targets'!$I$16,"O",""),"")</f>
      </c>
      <c r="E309" s="5">
        <f>IF($A309&gt;='Set your targets'!$D$17,IF($A309&lt;'Set your targets'!$I$17,"O",""),"")</f>
      </c>
      <c r="F309" s="5">
        <f>IF($A309&gt;='Set your targets'!$D$18,IF($A309&lt;'Set your targets'!$I$18,"O",""),"")</f>
      </c>
      <c r="G309" s="5">
        <f>IF($A309&gt;='Set your targets'!$D$19,IF($A309&lt;'Set your targets'!$I$19,"O",""),"")</f>
      </c>
      <c r="H309" s="5">
        <f>IF($A309&gt;='Set your targets'!$D$20,IF($A309&lt;'Set your targets'!$I$20,"O",""),"")</f>
      </c>
      <c r="I309" s="5" t="str">
        <f>IF($A309&gt;='Set your targets'!$D$21,IF($A309&lt;'Set your targets'!$I$21,"O",""),"")</f>
        <v>O</v>
      </c>
    </row>
    <row r="310" spans="1:9" ht="15">
      <c r="A310" s="3">
        <f t="shared" si="5"/>
        <v>49796</v>
      </c>
      <c r="B310" s="3" t="str">
        <f>CONCATENATE(YEAR(A310),".",MONTH(A310)," ","(",ROUND(((A310-'Set your targets'!$C$9)/365.25),0),")")</f>
        <v>2036.5 (68)</v>
      </c>
      <c r="C310" s="5">
        <f>IF($A310&gt;='Set your targets'!$D$15,IF($A310&lt;'Set your targets'!$I$15,"O",""),"")</f>
      </c>
      <c r="D310" s="5">
        <f>IF($A310&gt;='Set your targets'!$D$16,IF($A310&lt;'Set your targets'!$I$16,"O",""),"")</f>
      </c>
      <c r="E310" s="5">
        <f>IF($A310&gt;='Set your targets'!$D$17,IF($A310&lt;'Set your targets'!$I$17,"O",""),"")</f>
      </c>
      <c r="F310" s="5">
        <f>IF($A310&gt;='Set your targets'!$D$18,IF($A310&lt;'Set your targets'!$I$18,"O",""),"")</f>
      </c>
      <c r="G310" s="5">
        <f>IF($A310&gt;='Set your targets'!$D$19,IF($A310&lt;'Set your targets'!$I$19,"O",""),"")</f>
      </c>
      <c r="H310" s="5">
        <f>IF($A310&gt;='Set your targets'!$D$20,IF($A310&lt;'Set your targets'!$I$20,"O",""),"")</f>
      </c>
      <c r="I310" s="5" t="str">
        <f>IF($A310&gt;='Set your targets'!$D$21,IF($A310&lt;'Set your targets'!$I$21,"O",""),"")</f>
        <v>O</v>
      </c>
    </row>
    <row r="311" spans="1:9" ht="15">
      <c r="A311" s="3">
        <f t="shared" si="5"/>
        <v>49827</v>
      </c>
      <c r="B311" s="3" t="str">
        <f>CONCATENATE(YEAR(A311),".",MONTH(A311)," ","(",ROUND(((A311-'Set your targets'!$C$9)/365.25),0),")")</f>
        <v>2036.6 (68)</v>
      </c>
      <c r="C311" s="5">
        <f>IF($A311&gt;='Set your targets'!$D$15,IF($A311&lt;'Set your targets'!$I$15,"O",""),"")</f>
      </c>
      <c r="D311" s="5">
        <f>IF($A311&gt;='Set your targets'!$D$16,IF($A311&lt;'Set your targets'!$I$16,"O",""),"")</f>
      </c>
      <c r="E311" s="5">
        <f>IF($A311&gt;='Set your targets'!$D$17,IF($A311&lt;'Set your targets'!$I$17,"O",""),"")</f>
      </c>
      <c r="F311" s="5">
        <f>IF($A311&gt;='Set your targets'!$D$18,IF($A311&lt;'Set your targets'!$I$18,"O",""),"")</f>
      </c>
      <c r="G311" s="5">
        <f>IF($A311&gt;='Set your targets'!$D$19,IF($A311&lt;'Set your targets'!$I$19,"O",""),"")</f>
      </c>
      <c r="H311" s="5">
        <f>IF($A311&gt;='Set your targets'!$D$20,IF($A311&lt;'Set your targets'!$I$20,"O",""),"")</f>
      </c>
      <c r="I311" s="5" t="str">
        <f>IF($A311&gt;='Set your targets'!$D$21,IF($A311&lt;'Set your targets'!$I$21,"O",""),"")</f>
        <v>O</v>
      </c>
    </row>
    <row r="312" spans="1:9" ht="15">
      <c r="A312" s="3">
        <f t="shared" si="5"/>
        <v>49857</v>
      </c>
      <c r="B312" s="3" t="str">
        <f>CONCATENATE(YEAR(A312),".",MONTH(A312)," ","(",ROUND(((A312-'Set your targets'!$C$9)/365.25),0),")")</f>
        <v>2036.7 (68)</v>
      </c>
      <c r="C312" s="5">
        <f>IF($A312&gt;='Set your targets'!$D$15,IF($A312&lt;'Set your targets'!$I$15,"O",""),"")</f>
      </c>
      <c r="D312" s="5">
        <f>IF($A312&gt;='Set your targets'!$D$16,IF($A312&lt;'Set your targets'!$I$16,"O",""),"")</f>
      </c>
      <c r="E312" s="5">
        <f>IF($A312&gt;='Set your targets'!$D$17,IF($A312&lt;'Set your targets'!$I$17,"O",""),"")</f>
      </c>
      <c r="F312" s="5">
        <f>IF($A312&gt;='Set your targets'!$D$18,IF($A312&lt;'Set your targets'!$I$18,"O",""),"")</f>
      </c>
      <c r="G312" s="5">
        <f>IF($A312&gt;='Set your targets'!$D$19,IF($A312&lt;'Set your targets'!$I$19,"O",""),"")</f>
      </c>
      <c r="H312" s="5">
        <f>IF($A312&gt;='Set your targets'!$D$20,IF($A312&lt;'Set your targets'!$I$20,"O",""),"")</f>
      </c>
      <c r="I312" s="5" t="str">
        <f>IF($A312&gt;='Set your targets'!$D$21,IF($A312&lt;'Set your targets'!$I$21,"O",""),"")</f>
        <v>O</v>
      </c>
    </row>
    <row r="313" spans="1:9" ht="15">
      <c r="A313" s="3">
        <f t="shared" si="5"/>
        <v>49888</v>
      </c>
      <c r="B313" s="3" t="str">
        <f>CONCATENATE(YEAR(A313),".",MONTH(A313)," ","(",ROUND(((A313-'Set your targets'!$C$9)/365.25),0),")")</f>
        <v>2036.8 (69)</v>
      </c>
      <c r="C313" s="5">
        <f>IF($A313&gt;='Set your targets'!$D$15,IF($A313&lt;'Set your targets'!$I$15,"O",""),"")</f>
      </c>
      <c r="D313" s="5">
        <f>IF($A313&gt;='Set your targets'!$D$16,IF($A313&lt;'Set your targets'!$I$16,"O",""),"")</f>
      </c>
      <c r="E313" s="5">
        <f>IF($A313&gt;='Set your targets'!$D$17,IF($A313&lt;'Set your targets'!$I$17,"O",""),"")</f>
      </c>
      <c r="F313" s="5">
        <f>IF($A313&gt;='Set your targets'!$D$18,IF($A313&lt;'Set your targets'!$I$18,"O",""),"")</f>
      </c>
      <c r="G313" s="5">
        <f>IF($A313&gt;='Set your targets'!$D$19,IF($A313&lt;'Set your targets'!$I$19,"O",""),"")</f>
      </c>
      <c r="H313" s="5">
        <f>IF($A313&gt;='Set your targets'!$D$20,IF($A313&lt;'Set your targets'!$I$20,"O",""),"")</f>
      </c>
      <c r="I313" s="5" t="str">
        <f>IF($A313&gt;='Set your targets'!$D$21,IF($A313&lt;'Set your targets'!$I$21,"O",""),"")</f>
        <v>O</v>
      </c>
    </row>
    <row r="314" spans="1:9" ht="15">
      <c r="A314" s="3">
        <f t="shared" si="5"/>
        <v>49919</v>
      </c>
      <c r="B314" s="3" t="str">
        <f>CONCATENATE(YEAR(A314),".",MONTH(A314)," ","(",ROUND(((A314-'Set your targets'!$C$9)/365.25),0),")")</f>
        <v>2036.9 (69)</v>
      </c>
      <c r="C314" s="5">
        <f>IF($A314&gt;='Set your targets'!$D$15,IF($A314&lt;'Set your targets'!$I$15,"O",""),"")</f>
      </c>
      <c r="D314" s="5">
        <f>IF($A314&gt;='Set your targets'!$D$16,IF($A314&lt;'Set your targets'!$I$16,"O",""),"")</f>
      </c>
      <c r="E314" s="5">
        <f>IF($A314&gt;='Set your targets'!$D$17,IF($A314&lt;'Set your targets'!$I$17,"O",""),"")</f>
      </c>
      <c r="F314" s="5">
        <f>IF($A314&gt;='Set your targets'!$D$18,IF($A314&lt;'Set your targets'!$I$18,"O",""),"")</f>
      </c>
      <c r="G314" s="5">
        <f>IF($A314&gt;='Set your targets'!$D$19,IF($A314&lt;'Set your targets'!$I$19,"O",""),"")</f>
      </c>
      <c r="H314" s="5">
        <f>IF($A314&gt;='Set your targets'!$D$20,IF($A314&lt;'Set your targets'!$I$20,"O",""),"")</f>
      </c>
      <c r="I314" s="5" t="str">
        <f>IF($A314&gt;='Set your targets'!$D$21,IF($A314&lt;'Set your targets'!$I$21,"O",""),"")</f>
        <v>O</v>
      </c>
    </row>
    <row r="315" spans="1:9" ht="15">
      <c r="A315" s="3">
        <f t="shared" si="5"/>
        <v>49949</v>
      </c>
      <c r="B315" s="3" t="str">
        <f>CONCATENATE(YEAR(A315),".",MONTH(A315)," ","(",ROUND(((A315-'Set your targets'!$C$9)/365.25),0),")")</f>
        <v>2036.10 (69)</v>
      </c>
      <c r="C315" s="5">
        <f>IF($A315&gt;='Set your targets'!$D$15,IF($A315&lt;'Set your targets'!$I$15,"O",""),"")</f>
      </c>
      <c r="D315" s="5">
        <f>IF($A315&gt;='Set your targets'!$D$16,IF($A315&lt;'Set your targets'!$I$16,"O",""),"")</f>
      </c>
      <c r="E315" s="5">
        <f>IF($A315&gt;='Set your targets'!$D$17,IF($A315&lt;'Set your targets'!$I$17,"O",""),"")</f>
      </c>
      <c r="F315" s="5">
        <f>IF($A315&gt;='Set your targets'!$D$18,IF($A315&lt;'Set your targets'!$I$18,"O",""),"")</f>
      </c>
      <c r="G315" s="5">
        <f>IF($A315&gt;='Set your targets'!$D$19,IF($A315&lt;'Set your targets'!$I$19,"O",""),"")</f>
      </c>
      <c r="H315" s="5">
        <f>IF($A315&gt;='Set your targets'!$D$20,IF($A315&lt;'Set your targets'!$I$20,"O",""),"")</f>
      </c>
      <c r="I315" s="5" t="str">
        <f>IF($A315&gt;='Set your targets'!$D$21,IF($A315&lt;'Set your targets'!$I$21,"O",""),"")</f>
        <v>O</v>
      </c>
    </row>
    <row r="316" spans="1:9" ht="15">
      <c r="A316" s="3">
        <f t="shared" si="5"/>
        <v>49980</v>
      </c>
      <c r="B316" s="3" t="str">
        <f>CONCATENATE(YEAR(A316),".",MONTH(A316)," ","(",ROUND(((A316-'Set your targets'!$C$9)/365.25),0),")")</f>
        <v>2036.11 (69)</v>
      </c>
      <c r="C316" s="5">
        <f>IF($A316&gt;='Set your targets'!$D$15,IF($A316&lt;'Set your targets'!$I$15,"O",""),"")</f>
      </c>
      <c r="D316" s="5">
        <f>IF($A316&gt;='Set your targets'!$D$16,IF($A316&lt;'Set your targets'!$I$16,"O",""),"")</f>
      </c>
      <c r="E316" s="5">
        <f>IF($A316&gt;='Set your targets'!$D$17,IF($A316&lt;'Set your targets'!$I$17,"O",""),"")</f>
      </c>
      <c r="F316" s="5">
        <f>IF($A316&gt;='Set your targets'!$D$18,IF($A316&lt;'Set your targets'!$I$18,"O",""),"")</f>
      </c>
      <c r="G316" s="5">
        <f>IF($A316&gt;='Set your targets'!$D$19,IF($A316&lt;'Set your targets'!$I$19,"O",""),"")</f>
      </c>
      <c r="H316" s="5">
        <f>IF($A316&gt;='Set your targets'!$D$20,IF($A316&lt;'Set your targets'!$I$20,"O",""),"")</f>
      </c>
      <c r="I316" s="5" t="str">
        <f>IF($A316&gt;='Set your targets'!$D$21,IF($A316&lt;'Set your targets'!$I$21,"O",""),"")</f>
        <v>O</v>
      </c>
    </row>
    <row r="317" spans="1:9" ht="15">
      <c r="A317" s="3">
        <f t="shared" si="5"/>
        <v>50010</v>
      </c>
      <c r="B317" s="3" t="str">
        <f>CONCATENATE(YEAR(A317),".",MONTH(A317)," ","(",ROUND(((A317-'Set your targets'!$C$9)/365.25),0),")")</f>
        <v>2036.12 (69)</v>
      </c>
      <c r="C317" s="5">
        <f>IF($A317&gt;='Set your targets'!$D$15,IF($A317&lt;'Set your targets'!$I$15,"O",""),"")</f>
      </c>
      <c r="D317" s="5">
        <f>IF($A317&gt;='Set your targets'!$D$16,IF($A317&lt;'Set your targets'!$I$16,"O",""),"")</f>
      </c>
      <c r="E317" s="5">
        <f>IF($A317&gt;='Set your targets'!$D$17,IF($A317&lt;'Set your targets'!$I$17,"O",""),"")</f>
      </c>
      <c r="F317" s="5">
        <f>IF($A317&gt;='Set your targets'!$D$18,IF($A317&lt;'Set your targets'!$I$18,"O",""),"")</f>
      </c>
      <c r="G317" s="5">
        <f>IF($A317&gt;='Set your targets'!$D$19,IF($A317&lt;'Set your targets'!$I$19,"O",""),"")</f>
      </c>
      <c r="H317" s="5">
        <f>IF($A317&gt;='Set your targets'!$D$20,IF($A317&lt;'Set your targets'!$I$20,"O",""),"")</f>
      </c>
      <c r="I317" s="5" t="str">
        <f>IF($A317&gt;='Set your targets'!$D$21,IF($A317&lt;'Set your targets'!$I$21,"O",""),"")</f>
        <v>O</v>
      </c>
    </row>
    <row r="318" spans="1:9" ht="15">
      <c r="A318" s="3">
        <f t="shared" si="5"/>
        <v>50041</v>
      </c>
      <c r="B318" s="3" t="str">
        <f>CONCATENATE(YEAR(A318),".",MONTH(A318)," ","(",ROUND(((A318-'Set your targets'!$C$9)/365.25),0),")")</f>
        <v>2037.1 (69)</v>
      </c>
      <c r="C318" s="5">
        <f>IF($A318&gt;='Set your targets'!$D$15,IF($A318&lt;'Set your targets'!$I$15,"O",""),"")</f>
      </c>
      <c r="D318" s="5">
        <f>IF($A318&gt;='Set your targets'!$D$16,IF($A318&lt;'Set your targets'!$I$16,"O",""),"")</f>
      </c>
      <c r="E318" s="5">
        <f>IF($A318&gt;='Set your targets'!$D$17,IF($A318&lt;'Set your targets'!$I$17,"O",""),"")</f>
      </c>
      <c r="F318" s="5">
        <f>IF($A318&gt;='Set your targets'!$D$18,IF($A318&lt;'Set your targets'!$I$18,"O",""),"")</f>
      </c>
      <c r="G318" s="5">
        <f>IF($A318&gt;='Set your targets'!$D$19,IF($A318&lt;'Set your targets'!$I$19,"O",""),"")</f>
      </c>
      <c r="H318" s="5">
        <f>IF($A318&gt;='Set your targets'!$D$20,IF($A318&lt;'Set your targets'!$I$20,"O",""),"")</f>
      </c>
      <c r="I318" s="5" t="str">
        <f>IF($A318&gt;='Set your targets'!$D$21,IF($A318&lt;'Set your targets'!$I$21,"O",""),"")</f>
        <v>O</v>
      </c>
    </row>
    <row r="319" spans="1:9" ht="15">
      <c r="A319" s="3">
        <f t="shared" si="5"/>
        <v>50072</v>
      </c>
      <c r="B319" s="3" t="str">
        <f>CONCATENATE(YEAR(A319),".",MONTH(A319)," ","(",ROUND(((A319-'Set your targets'!$C$9)/365.25),0),")")</f>
        <v>2037.2 (69)</v>
      </c>
      <c r="C319" s="5">
        <f>IF($A319&gt;='Set your targets'!$D$15,IF($A319&lt;'Set your targets'!$I$15,"O",""),"")</f>
      </c>
      <c r="D319" s="5">
        <f>IF($A319&gt;='Set your targets'!$D$16,IF($A319&lt;'Set your targets'!$I$16,"O",""),"")</f>
      </c>
      <c r="E319" s="5">
        <f>IF($A319&gt;='Set your targets'!$D$17,IF($A319&lt;'Set your targets'!$I$17,"O",""),"")</f>
      </c>
      <c r="F319" s="5">
        <f>IF($A319&gt;='Set your targets'!$D$18,IF($A319&lt;'Set your targets'!$I$18,"O",""),"")</f>
      </c>
      <c r="G319" s="5">
        <f>IF($A319&gt;='Set your targets'!$D$19,IF($A319&lt;'Set your targets'!$I$19,"O",""),"")</f>
      </c>
      <c r="H319" s="5">
        <f>IF($A319&gt;='Set your targets'!$D$20,IF($A319&lt;'Set your targets'!$I$20,"O",""),"")</f>
      </c>
      <c r="I319" s="5" t="str">
        <f>IF($A319&gt;='Set your targets'!$D$21,IF($A319&lt;'Set your targets'!$I$21,"O",""),"")</f>
        <v>O</v>
      </c>
    </row>
    <row r="320" spans="1:9" ht="15">
      <c r="A320" s="3">
        <f t="shared" si="5"/>
        <v>50100</v>
      </c>
      <c r="B320" s="3" t="str">
        <f>CONCATENATE(YEAR(A320),".",MONTH(A320)," ","(",ROUND(((A320-'Set your targets'!$C$9)/365.25),0),")")</f>
        <v>2037.3 (69)</v>
      </c>
      <c r="C320" s="5">
        <f>IF($A320&gt;='Set your targets'!$D$15,IF($A320&lt;'Set your targets'!$I$15,"O",""),"")</f>
      </c>
      <c r="D320" s="5">
        <f>IF($A320&gt;='Set your targets'!$D$16,IF($A320&lt;'Set your targets'!$I$16,"O",""),"")</f>
      </c>
      <c r="E320" s="5">
        <f>IF($A320&gt;='Set your targets'!$D$17,IF($A320&lt;'Set your targets'!$I$17,"O",""),"")</f>
      </c>
      <c r="F320" s="5">
        <f>IF($A320&gt;='Set your targets'!$D$18,IF($A320&lt;'Set your targets'!$I$18,"O",""),"")</f>
      </c>
      <c r="G320" s="5">
        <f>IF($A320&gt;='Set your targets'!$D$19,IF($A320&lt;'Set your targets'!$I$19,"O",""),"")</f>
      </c>
      <c r="H320" s="5">
        <f>IF($A320&gt;='Set your targets'!$D$20,IF($A320&lt;'Set your targets'!$I$20,"O",""),"")</f>
      </c>
      <c r="I320" s="5" t="str">
        <f>IF($A320&gt;='Set your targets'!$D$21,IF($A320&lt;'Set your targets'!$I$21,"O",""),"")</f>
        <v>O</v>
      </c>
    </row>
    <row r="321" spans="1:9" ht="15">
      <c r="A321" s="3">
        <f t="shared" si="5"/>
        <v>50131</v>
      </c>
      <c r="B321" s="3" t="str">
        <f>CONCATENATE(YEAR(A321),".",MONTH(A321)," ","(",ROUND(((A321-'Set your targets'!$C$9)/365.25),0),")")</f>
        <v>2037.4 (69)</v>
      </c>
      <c r="C321" s="5">
        <f>IF($A321&gt;='Set your targets'!$D$15,IF($A321&lt;'Set your targets'!$I$15,"O",""),"")</f>
      </c>
      <c r="D321" s="5">
        <f>IF($A321&gt;='Set your targets'!$D$16,IF($A321&lt;'Set your targets'!$I$16,"O",""),"")</f>
      </c>
      <c r="E321" s="5">
        <f>IF($A321&gt;='Set your targets'!$D$17,IF($A321&lt;'Set your targets'!$I$17,"O",""),"")</f>
      </c>
      <c r="F321" s="5">
        <f>IF($A321&gt;='Set your targets'!$D$18,IF($A321&lt;'Set your targets'!$I$18,"O",""),"")</f>
      </c>
      <c r="G321" s="5">
        <f>IF($A321&gt;='Set your targets'!$D$19,IF($A321&lt;'Set your targets'!$I$19,"O",""),"")</f>
      </c>
      <c r="H321" s="5">
        <f>IF($A321&gt;='Set your targets'!$D$20,IF($A321&lt;'Set your targets'!$I$20,"O",""),"")</f>
      </c>
      <c r="I321" s="5" t="str">
        <f>IF($A321&gt;='Set your targets'!$D$21,IF($A321&lt;'Set your targets'!$I$21,"O",""),"")</f>
        <v>O</v>
      </c>
    </row>
    <row r="322" spans="1:9" ht="15">
      <c r="A322" s="3">
        <f t="shared" si="5"/>
        <v>50161</v>
      </c>
      <c r="B322" s="3" t="str">
        <f>CONCATENATE(YEAR(A322),".",MONTH(A322)," ","(",ROUND(((A322-'Set your targets'!$C$9)/365.25),0),")")</f>
        <v>2037.5 (69)</v>
      </c>
      <c r="C322" s="5">
        <f>IF($A322&gt;='Set your targets'!$D$15,IF($A322&lt;'Set your targets'!$I$15,"O",""),"")</f>
      </c>
      <c r="D322" s="5">
        <f>IF($A322&gt;='Set your targets'!$D$16,IF($A322&lt;'Set your targets'!$I$16,"O",""),"")</f>
      </c>
      <c r="E322" s="5">
        <f>IF($A322&gt;='Set your targets'!$D$17,IF($A322&lt;'Set your targets'!$I$17,"O",""),"")</f>
      </c>
      <c r="F322" s="5">
        <f>IF($A322&gt;='Set your targets'!$D$18,IF($A322&lt;'Set your targets'!$I$18,"O",""),"")</f>
      </c>
      <c r="G322" s="5">
        <f>IF($A322&gt;='Set your targets'!$D$19,IF($A322&lt;'Set your targets'!$I$19,"O",""),"")</f>
      </c>
      <c r="H322" s="5">
        <f>IF($A322&gt;='Set your targets'!$D$20,IF($A322&lt;'Set your targets'!$I$20,"O",""),"")</f>
      </c>
      <c r="I322" s="5" t="str">
        <f>IF($A322&gt;='Set your targets'!$D$21,IF($A322&lt;'Set your targets'!$I$21,"O",""),"")</f>
        <v>O</v>
      </c>
    </row>
    <row r="323" spans="1:9" ht="15">
      <c r="A323" s="3">
        <f t="shared" si="5"/>
        <v>50192</v>
      </c>
      <c r="B323" s="3" t="str">
        <f>CONCATENATE(YEAR(A323),".",MONTH(A323)," ","(",ROUND(((A323-'Set your targets'!$C$9)/365.25),0),")")</f>
        <v>2037.6 (69)</v>
      </c>
      <c r="C323" s="5">
        <f>IF($A323&gt;='Set your targets'!$D$15,IF($A323&lt;'Set your targets'!$I$15,"O",""),"")</f>
      </c>
      <c r="D323" s="5">
        <f>IF($A323&gt;='Set your targets'!$D$16,IF($A323&lt;'Set your targets'!$I$16,"O",""),"")</f>
      </c>
      <c r="E323" s="5">
        <f>IF($A323&gt;='Set your targets'!$D$17,IF($A323&lt;'Set your targets'!$I$17,"O",""),"")</f>
      </c>
      <c r="F323" s="5">
        <f>IF($A323&gt;='Set your targets'!$D$18,IF($A323&lt;'Set your targets'!$I$18,"O",""),"")</f>
      </c>
      <c r="G323" s="5">
        <f>IF($A323&gt;='Set your targets'!$D$19,IF($A323&lt;'Set your targets'!$I$19,"O",""),"")</f>
      </c>
      <c r="H323" s="5">
        <f>IF($A323&gt;='Set your targets'!$D$20,IF($A323&lt;'Set your targets'!$I$20,"O",""),"")</f>
      </c>
      <c r="I323" s="5" t="str">
        <f>IF($A323&gt;='Set your targets'!$D$21,IF($A323&lt;'Set your targets'!$I$21,"O",""),"")</f>
        <v>O</v>
      </c>
    </row>
    <row r="324" spans="1:9" ht="15">
      <c r="A324" s="3">
        <f t="shared" si="5"/>
        <v>50222</v>
      </c>
      <c r="B324" s="3" t="str">
        <f>CONCATENATE(YEAR(A324),".",MONTH(A324)," ","(",ROUND(((A324-'Set your targets'!$C$9)/365.25),0),")")</f>
        <v>2037.7 (69)</v>
      </c>
      <c r="C324" s="5">
        <f>IF($A324&gt;='Set your targets'!$D$15,IF($A324&lt;'Set your targets'!$I$15,"O",""),"")</f>
      </c>
      <c r="D324" s="5">
        <f>IF($A324&gt;='Set your targets'!$D$16,IF($A324&lt;'Set your targets'!$I$16,"O",""),"")</f>
      </c>
      <c r="E324" s="5">
        <f>IF($A324&gt;='Set your targets'!$D$17,IF($A324&lt;'Set your targets'!$I$17,"O",""),"")</f>
      </c>
      <c r="F324" s="5">
        <f>IF($A324&gt;='Set your targets'!$D$18,IF($A324&lt;'Set your targets'!$I$18,"O",""),"")</f>
      </c>
      <c r="G324" s="5">
        <f>IF($A324&gt;='Set your targets'!$D$19,IF($A324&lt;'Set your targets'!$I$19,"O",""),"")</f>
      </c>
      <c r="H324" s="5">
        <f>IF($A324&gt;='Set your targets'!$D$20,IF($A324&lt;'Set your targets'!$I$20,"O",""),"")</f>
      </c>
      <c r="I324" s="5" t="str">
        <f>IF($A324&gt;='Set your targets'!$D$21,IF($A324&lt;'Set your targets'!$I$21,"O",""),"")</f>
        <v>O</v>
      </c>
    </row>
    <row r="325" spans="1:9" ht="15">
      <c r="A325" s="3">
        <f t="shared" si="5"/>
        <v>50253</v>
      </c>
      <c r="B325" s="3" t="str">
        <f>CONCATENATE(YEAR(A325),".",MONTH(A325)," ","(",ROUND(((A325-'Set your targets'!$C$9)/365.25),0),")")</f>
        <v>2037.8 (70)</v>
      </c>
      <c r="C325" s="5">
        <f>IF($A325&gt;='Set your targets'!$D$15,IF($A325&lt;'Set your targets'!$I$15,"O",""),"")</f>
      </c>
      <c r="D325" s="5">
        <f>IF($A325&gt;='Set your targets'!$D$16,IF($A325&lt;'Set your targets'!$I$16,"O",""),"")</f>
      </c>
      <c r="E325" s="5">
        <f>IF($A325&gt;='Set your targets'!$D$17,IF($A325&lt;'Set your targets'!$I$17,"O",""),"")</f>
      </c>
      <c r="F325" s="5">
        <f>IF($A325&gt;='Set your targets'!$D$18,IF($A325&lt;'Set your targets'!$I$18,"O",""),"")</f>
      </c>
      <c r="G325" s="5">
        <f>IF($A325&gt;='Set your targets'!$D$19,IF($A325&lt;'Set your targets'!$I$19,"O",""),"")</f>
      </c>
      <c r="H325" s="5">
        <f>IF($A325&gt;='Set your targets'!$D$20,IF($A325&lt;'Set your targets'!$I$20,"O",""),"")</f>
      </c>
      <c r="I325" s="5" t="str">
        <f>IF($A325&gt;='Set your targets'!$D$21,IF($A325&lt;'Set your targets'!$I$21,"O",""),"")</f>
        <v>O</v>
      </c>
    </row>
    <row r="326" spans="1:9" ht="15">
      <c r="A326" s="3">
        <f t="shared" si="5"/>
        <v>50284</v>
      </c>
      <c r="B326" s="3" t="str">
        <f>CONCATENATE(YEAR(A326),".",MONTH(A326)," ","(",ROUND(((A326-'Set your targets'!$C$9)/365.25),0),")")</f>
        <v>2037.9 (70)</v>
      </c>
      <c r="C326" s="5">
        <f>IF($A326&gt;='Set your targets'!$D$15,IF($A326&lt;'Set your targets'!$I$15,"O",""),"")</f>
      </c>
      <c r="D326" s="5">
        <f>IF($A326&gt;='Set your targets'!$D$16,IF($A326&lt;'Set your targets'!$I$16,"O",""),"")</f>
      </c>
      <c r="E326" s="5">
        <f>IF($A326&gt;='Set your targets'!$D$17,IF($A326&lt;'Set your targets'!$I$17,"O",""),"")</f>
      </c>
      <c r="F326" s="5">
        <f>IF($A326&gt;='Set your targets'!$D$18,IF($A326&lt;'Set your targets'!$I$18,"O",""),"")</f>
      </c>
      <c r="G326" s="5">
        <f>IF($A326&gt;='Set your targets'!$D$19,IF($A326&lt;'Set your targets'!$I$19,"O",""),"")</f>
      </c>
      <c r="H326" s="5">
        <f>IF($A326&gt;='Set your targets'!$D$20,IF($A326&lt;'Set your targets'!$I$20,"O",""),"")</f>
      </c>
      <c r="I326" s="5" t="str">
        <f>IF($A326&gt;='Set your targets'!$D$21,IF($A326&lt;'Set your targets'!$I$21,"O",""),"")</f>
        <v>O</v>
      </c>
    </row>
    <row r="327" spans="1:9" ht="15">
      <c r="A327" s="3">
        <f t="shared" si="5"/>
        <v>50314</v>
      </c>
      <c r="B327" s="3" t="str">
        <f>CONCATENATE(YEAR(A327),".",MONTH(A327)," ","(",ROUND(((A327-'Set your targets'!$C$9)/365.25),0),")")</f>
        <v>2037.10 (70)</v>
      </c>
      <c r="C327" s="5">
        <f>IF($A327&gt;='Set your targets'!$D$15,IF($A327&lt;'Set your targets'!$I$15,"O",""),"")</f>
      </c>
      <c r="D327" s="5">
        <f>IF($A327&gt;='Set your targets'!$D$16,IF($A327&lt;'Set your targets'!$I$16,"O",""),"")</f>
      </c>
      <c r="E327" s="5">
        <f>IF($A327&gt;='Set your targets'!$D$17,IF($A327&lt;'Set your targets'!$I$17,"O",""),"")</f>
      </c>
      <c r="F327" s="5">
        <f>IF($A327&gt;='Set your targets'!$D$18,IF($A327&lt;'Set your targets'!$I$18,"O",""),"")</f>
      </c>
      <c r="G327" s="5">
        <f>IF($A327&gt;='Set your targets'!$D$19,IF($A327&lt;'Set your targets'!$I$19,"O",""),"")</f>
      </c>
      <c r="H327" s="5">
        <f>IF($A327&gt;='Set your targets'!$D$20,IF($A327&lt;'Set your targets'!$I$20,"O",""),"")</f>
      </c>
      <c r="I327" s="5" t="str">
        <f>IF($A327&gt;='Set your targets'!$D$21,IF($A327&lt;'Set your targets'!$I$21,"O",""),"")</f>
        <v>O</v>
      </c>
    </row>
    <row r="328" spans="1:9" ht="15">
      <c r="A328" s="3">
        <f t="shared" si="5"/>
        <v>50345</v>
      </c>
      <c r="B328" s="3" t="str">
        <f>CONCATENATE(YEAR(A328),".",MONTH(A328)," ","(",ROUND(((A328-'Set your targets'!$C$9)/365.25),0),")")</f>
        <v>2037.11 (70)</v>
      </c>
      <c r="C328" s="5">
        <f>IF($A328&gt;='Set your targets'!$D$15,IF($A328&lt;'Set your targets'!$I$15,"O",""),"")</f>
      </c>
      <c r="D328" s="5">
        <f>IF($A328&gt;='Set your targets'!$D$16,IF($A328&lt;'Set your targets'!$I$16,"O",""),"")</f>
      </c>
      <c r="E328" s="5">
        <f>IF($A328&gt;='Set your targets'!$D$17,IF($A328&lt;'Set your targets'!$I$17,"O",""),"")</f>
      </c>
      <c r="F328" s="5">
        <f>IF($A328&gt;='Set your targets'!$D$18,IF($A328&lt;'Set your targets'!$I$18,"O",""),"")</f>
      </c>
      <c r="G328" s="5">
        <f>IF($A328&gt;='Set your targets'!$D$19,IF($A328&lt;'Set your targets'!$I$19,"O",""),"")</f>
      </c>
      <c r="H328" s="5">
        <f>IF($A328&gt;='Set your targets'!$D$20,IF($A328&lt;'Set your targets'!$I$20,"O",""),"")</f>
      </c>
      <c r="I328" s="5" t="str">
        <f>IF($A328&gt;='Set your targets'!$D$21,IF($A328&lt;'Set your targets'!$I$21,"O",""),"")</f>
        <v>O</v>
      </c>
    </row>
    <row r="329" spans="1:9" ht="15">
      <c r="A329" s="3">
        <f t="shared" si="5"/>
        <v>50375</v>
      </c>
      <c r="B329" s="3" t="str">
        <f>CONCATENATE(YEAR(A329),".",MONTH(A329)," ","(",ROUND(((A329-'Set your targets'!$C$9)/365.25),0),")")</f>
        <v>2037.12 (70)</v>
      </c>
      <c r="C329" s="5">
        <f>IF($A329&gt;='Set your targets'!$D$15,IF($A329&lt;'Set your targets'!$I$15,"O",""),"")</f>
      </c>
      <c r="D329" s="5">
        <f>IF($A329&gt;='Set your targets'!$D$16,IF($A329&lt;'Set your targets'!$I$16,"O",""),"")</f>
      </c>
      <c r="E329" s="5">
        <f>IF($A329&gt;='Set your targets'!$D$17,IF($A329&lt;'Set your targets'!$I$17,"O",""),"")</f>
      </c>
      <c r="F329" s="5">
        <f>IF($A329&gt;='Set your targets'!$D$18,IF($A329&lt;'Set your targets'!$I$18,"O",""),"")</f>
      </c>
      <c r="G329" s="5">
        <f>IF($A329&gt;='Set your targets'!$D$19,IF($A329&lt;'Set your targets'!$I$19,"O",""),"")</f>
      </c>
      <c r="H329" s="5">
        <f>IF($A329&gt;='Set your targets'!$D$20,IF($A329&lt;'Set your targets'!$I$20,"O",""),"")</f>
      </c>
      <c r="I329" s="5" t="str">
        <f>IF($A329&gt;='Set your targets'!$D$21,IF($A329&lt;'Set your targets'!$I$21,"O",""),"")</f>
        <v>O</v>
      </c>
    </row>
    <row r="330" spans="1:9" ht="15">
      <c r="A330" s="3">
        <f t="shared" si="5"/>
        <v>50406</v>
      </c>
      <c r="B330" s="3" t="str">
        <f>CONCATENATE(YEAR(A330),".",MONTH(A330)," ","(",ROUND(((A330-'Set your targets'!$C$9)/365.25),0),")")</f>
        <v>2038.1 (70)</v>
      </c>
      <c r="C330" s="5">
        <f>IF($A330&gt;='Set your targets'!$D$15,IF($A330&lt;'Set your targets'!$I$15,"O",""),"")</f>
      </c>
      <c r="D330" s="5">
        <f>IF($A330&gt;='Set your targets'!$D$16,IF($A330&lt;'Set your targets'!$I$16,"O",""),"")</f>
      </c>
      <c r="E330" s="5">
        <f>IF($A330&gt;='Set your targets'!$D$17,IF($A330&lt;'Set your targets'!$I$17,"O",""),"")</f>
      </c>
      <c r="F330" s="5">
        <f>IF($A330&gt;='Set your targets'!$D$18,IF($A330&lt;'Set your targets'!$I$18,"O",""),"")</f>
      </c>
      <c r="G330" s="5">
        <f>IF($A330&gt;='Set your targets'!$D$19,IF($A330&lt;'Set your targets'!$I$19,"O",""),"")</f>
      </c>
      <c r="H330" s="5">
        <f>IF($A330&gt;='Set your targets'!$D$20,IF($A330&lt;'Set your targets'!$I$20,"O",""),"")</f>
      </c>
      <c r="I330" s="5" t="str">
        <f>IF($A330&gt;='Set your targets'!$D$21,IF($A330&lt;'Set your targets'!$I$21,"O",""),"")</f>
        <v>O</v>
      </c>
    </row>
    <row r="331" spans="1:9" ht="15">
      <c r="A331" s="3">
        <f t="shared" si="5"/>
        <v>50437</v>
      </c>
      <c r="B331" s="3" t="str">
        <f>CONCATENATE(YEAR(A331),".",MONTH(A331)," ","(",ROUND(((A331-'Set your targets'!$C$9)/365.25),0),")")</f>
        <v>2038.2 (70)</v>
      </c>
      <c r="C331" s="5">
        <f>IF($A331&gt;='Set your targets'!$D$15,IF($A331&lt;'Set your targets'!$I$15,"O",""),"")</f>
      </c>
      <c r="D331" s="5">
        <f>IF($A331&gt;='Set your targets'!$D$16,IF($A331&lt;'Set your targets'!$I$16,"O",""),"")</f>
      </c>
      <c r="E331" s="5">
        <f>IF($A331&gt;='Set your targets'!$D$17,IF($A331&lt;'Set your targets'!$I$17,"O",""),"")</f>
      </c>
      <c r="F331" s="5">
        <f>IF($A331&gt;='Set your targets'!$D$18,IF($A331&lt;'Set your targets'!$I$18,"O",""),"")</f>
      </c>
      <c r="G331" s="5">
        <f>IF($A331&gt;='Set your targets'!$D$19,IF($A331&lt;'Set your targets'!$I$19,"O",""),"")</f>
      </c>
      <c r="H331" s="5">
        <f>IF($A331&gt;='Set your targets'!$D$20,IF($A331&lt;'Set your targets'!$I$20,"O",""),"")</f>
      </c>
      <c r="I331" s="5" t="str">
        <f>IF($A331&gt;='Set your targets'!$D$21,IF($A331&lt;'Set your targets'!$I$21,"O",""),"")</f>
        <v>O</v>
      </c>
    </row>
    <row r="332" spans="1:9" ht="15">
      <c r="A332" s="3">
        <f t="shared" si="5"/>
        <v>50465</v>
      </c>
      <c r="B332" s="3" t="str">
        <f>CONCATENATE(YEAR(A332),".",MONTH(A332)," ","(",ROUND(((A332-'Set your targets'!$C$9)/365.25),0),")")</f>
        <v>2038.3 (70)</v>
      </c>
      <c r="C332" s="5">
        <f>IF($A332&gt;='Set your targets'!$D$15,IF($A332&lt;'Set your targets'!$I$15,"O",""),"")</f>
      </c>
      <c r="D332" s="5">
        <f>IF($A332&gt;='Set your targets'!$D$16,IF($A332&lt;'Set your targets'!$I$16,"O",""),"")</f>
      </c>
      <c r="E332" s="5">
        <f>IF($A332&gt;='Set your targets'!$D$17,IF($A332&lt;'Set your targets'!$I$17,"O",""),"")</f>
      </c>
      <c r="F332" s="5">
        <f>IF($A332&gt;='Set your targets'!$D$18,IF($A332&lt;'Set your targets'!$I$18,"O",""),"")</f>
      </c>
      <c r="G332" s="5">
        <f>IF($A332&gt;='Set your targets'!$D$19,IF($A332&lt;'Set your targets'!$I$19,"O",""),"")</f>
      </c>
      <c r="H332" s="5">
        <f>IF($A332&gt;='Set your targets'!$D$20,IF($A332&lt;'Set your targets'!$I$20,"O",""),"")</f>
      </c>
      <c r="I332" s="5" t="str">
        <f>IF($A332&gt;='Set your targets'!$D$21,IF($A332&lt;'Set your targets'!$I$21,"O",""),"")</f>
        <v>O</v>
      </c>
    </row>
    <row r="333" spans="1:9" ht="15">
      <c r="A333" s="3">
        <f t="shared" si="5"/>
        <v>50496</v>
      </c>
      <c r="B333" s="3" t="str">
        <f>CONCATENATE(YEAR(A333),".",MONTH(A333)," ","(",ROUND(((A333-'Set your targets'!$C$9)/365.25),0),")")</f>
        <v>2038.4 (70)</v>
      </c>
      <c r="C333" s="5">
        <f>IF($A333&gt;='Set your targets'!$D$15,IF($A333&lt;'Set your targets'!$I$15,"O",""),"")</f>
      </c>
      <c r="D333" s="5">
        <f>IF($A333&gt;='Set your targets'!$D$16,IF($A333&lt;'Set your targets'!$I$16,"O",""),"")</f>
      </c>
      <c r="E333" s="5">
        <f>IF($A333&gt;='Set your targets'!$D$17,IF($A333&lt;'Set your targets'!$I$17,"O",""),"")</f>
      </c>
      <c r="F333" s="5">
        <f>IF($A333&gt;='Set your targets'!$D$18,IF($A333&lt;'Set your targets'!$I$18,"O",""),"")</f>
      </c>
      <c r="G333" s="5">
        <f>IF($A333&gt;='Set your targets'!$D$19,IF($A333&lt;'Set your targets'!$I$19,"O",""),"")</f>
      </c>
      <c r="H333" s="5">
        <f>IF($A333&gt;='Set your targets'!$D$20,IF($A333&lt;'Set your targets'!$I$20,"O",""),"")</f>
      </c>
      <c r="I333" s="5" t="str">
        <f>IF($A333&gt;='Set your targets'!$D$21,IF($A333&lt;'Set your targets'!$I$21,"O",""),"")</f>
        <v>O</v>
      </c>
    </row>
    <row r="334" spans="1:9" ht="15">
      <c r="A334" s="3">
        <f t="shared" si="5"/>
        <v>50526</v>
      </c>
      <c r="B334" s="3" t="str">
        <f>CONCATENATE(YEAR(A334),".",MONTH(A334)," ","(",ROUND(((A334-'Set your targets'!$C$9)/365.25),0),")")</f>
        <v>2038.5 (70)</v>
      </c>
      <c r="C334" s="5">
        <f>IF($A334&gt;='Set your targets'!$D$15,IF($A334&lt;'Set your targets'!$I$15,"O",""),"")</f>
      </c>
      <c r="D334" s="5">
        <f>IF($A334&gt;='Set your targets'!$D$16,IF($A334&lt;'Set your targets'!$I$16,"O",""),"")</f>
      </c>
      <c r="E334" s="5">
        <f>IF($A334&gt;='Set your targets'!$D$17,IF($A334&lt;'Set your targets'!$I$17,"O",""),"")</f>
      </c>
      <c r="F334" s="5">
        <f>IF($A334&gt;='Set your targets'!$D$18,IF($A334&lt;'Set your targets'!$I$18,"O",""),"")</f>
      </c>
      <c r="G334" s="5">
        <f>IF($A334&gt;='Set your targets'!$D$19,IF($A334&lt;'Set your targets'!$I$19,"O",""),"")</f>
      </c>
      <c r="H334" s="5">
        <f>IF($A334&gt;='Set your targets'!$D$20,IF($A334&lt;'Set your targets'!$I$20,"O",""),"")</f>
      </c>
      <c r="I334" s="5" t="str">
        <f>IF($A334&gt;='Set your targets'!$D$21,IF($A334&lt;'Set your targets'!$I$21,"O",""),"")</f>
        <v>O</v>
      </c>
    </row>
    <row r="335" spans="1:9" ht="15">
      <c r="A335" s="3">
        <f t="shared" si="5"/>
        <v>50557</v>
      </c>
      <c r="B335" s="3" t="str">
        <f>CONCATENATE(YEAR(A335),".",MONTH(A335)," ","(",ROUND(((A335-'Set your targets'!$C$9)/365.25),0),")")</f>
        <v>2038.6 (70)</v>
      </c>
      <c r="C335" s="5">
        <f>IF($A335&gt;='Set your targets'!$D$15,IF($A335&lt;'Set your targets'!$I$15,"O",""),"")</f>
      </c>
      <c r="D335" s="5">
        <f>IF($A335&gt;='Set your targets'!$D$16,IF($A335&lt;'Set your targets'!$I$16,"O",""),"")</f>
      </c>
      <c r="E335" s="5">
        <f>IF($A335&gt;='Set your targets'!$D$17,IF($A335&lt;'Set your targets'!$I$17,"O",""),"")</f>
      </c>
      <c r="F335" s="5">
        <f>IF($A335&gt;='Set your targets'!$D$18,IF($A335&lt;'Set your targets'!$I$18,"O",""),"")</f>
      </c>
      <c r="G335" s="5">
        <f>IF($A335&gt;='Set your targets'!$D$19,IF($A335&lt;'Set your targets'!$I$19,"O",""),"")</f>
      </c>
      <c r="H335" s="5">
        <f>IF($A335&gt;='Set your targets'!$D$20,IF($A335&lt;'Set your targets'!$I$20,"O",""),"")</f>
      </c>
      <c r="I335" s="5" t="str">
        <f>IF($A335&gt;='Set your targets'!$D$21,IF($A335&lt;'Set your targets'!$I$21,"O",""),"")</f>
        <v>O</v>
      </c>
    </row>
    <row r="336" spans="1:9" ht="15">
      <c r="A336" s="3">
        <f t="shared" si="5"/>
        <v>50587</v>
      </c>
      <c r="B336" s="3" t="str">
        <f>CONCATENATE(YEAR(A336),".",MONTH(A336)," ","(",ROUND(((A336-'Set your targets'!$C$9)/365.25),0),")")</f>
        <v>2038.7 (70)</v>
      </c>
      <c r="C336" s="5">
        <f>IF($A336&gt;='Set your targets'!$D$15,IF($A336&lt;'Set your targets'!$I$15,"O",""),"")</f>
      </c>
      <c r="D336" s="5">
        <f>IF($A336&gt;='Set your targets'!$D$16,IF($A336&lt;'Set your targets'!$I$16,"O",""),"")</f>
      </c>
      <c r="E336" s="5">
        <f>IF($A336&gt;='Set your targets'!$D$17,IF($A336&lt;'Set your targets'!$I$17,"O",""),"")</f>
      </c>
      <c r="F336" s="5">
        <f>IF($A336&gt;='Set your targets'!$D$18,IF($A336&lt;'Set your targets'!$I$18,"O",""),"")</f>
      </c>
      <c r="G336" s="5">
        <f>IF($A336&gt;='Set your targets'!$D$19,IF($A336&lt;'Set your targets'!$I$19,"O",""),"")</f>
      </c>
      <c r="H336" s="5">
        <f>IF($A336&gt;='Set your targets'!$D$20,IF($A336&lt;'Set your targets'!$I$20,"O",""),"")</f>
      </c>
      <c r="I336" s="5" t="str">
        <f>IF($A336&gt;='Set your targets'!$D$21,IF($A336&lt;'Set your targets'!$I$21,"O",""),"")</f>
        <v>O</v>
      </c>
    </row>
    <row r="337" spans="1:9" ht="15">
      <c r="A337" s="3">
        <f t="shared" si="5"/>
        <v>50618</v>
      </c>
      <c r="B337" s="3" t="str">
        <f>CONCATENATE(YEAR(A337),".",MONTH(A337)," ","(",ROUND(((A337-'Set your targets'!$C$9)/365.25),0),")")</f>
        <v>2038.8 (71)</v>
      </c>
      <c r="C337" s="5">
        <f>IF($A337&gt;='Set your targets'!$D$15,IF($A337&lt;'Set your targets'!$I$15,"O",""),"")</f>
      </c>
      <c r="D337" s="5">
        <f>IF($A337&gt;='Set your targets'!$D$16,IF($A337&lt;'Set your targets'!$I$16,"O",""),"")</f>
      </c>
      <c r="E337" s="5">
        <f>IF($A337&gt;='Set your targets'!$D$17,IF($A337&lt;'Set your targets'!$I$17,"O",""),"")</f>
      </c>
      <c r="F337" s="5">
        <f>IF($A337&gt;='Set your targets'!$D$18,IF($A337&lt;'Set your targets'!$I$18,"O",""),"")</f>
      </c>
      <c r="G337" s="5">
        <f>IF($A337&gt;='Set your targets'!$D$19,IF($A337&lt;'Set your targets'!$I$19,"O",""),"")</f>
      </c>
      <c r="H337" s="5">
        <f>IF($A337&gt;='Set your targets'!$D$20,IF($A337&lt;'Set your targets'!$I$20,"O",""),"")</f>
      </c>
      <c r="I337" s="5" t="str">
        <f>IF($A337&gt;='Set your targets'!$D$21,IF($A337&lt;'Set your targets'!$I$21,"O",""),"")</f>
        <v>O</v>
      </c>
    </row>
    <row r="338" spans="1:9" ht="15">
      <c r="A338" s="3">
        <f t="shared" si="5"/>
        <v>50649</v>
      </c>
      <c r="B338" s="3" t="str">
        <f>CONCATENATE(YEAR(A338),".",MONTH(A338)," ","(",ROUND(((A338-'Set your targets'!$C$9)/365.25),0),")")</f>
        <v>2038.9 (71)</v>
      </c>
      <c r="C338" s="5">
        <f>IF($A338&gt;='Set your targets'!$D$15,IF($A338&lt;'Set your targets'!$I$15,"O",""),"")</f>
      </c>
      <c r="D338" s="5">
        <f>IF($A338&gt;='Set your targets'!$D$16,IF($A338&lt;'Set your targets'!$I$16,"O",""),"")</f>
      </c>
      <c r="E338" s="5">
        <f>IF($A338&gt;='Set your targets'!$D$17,IF($A338&lt;'Set your targets'!$I$17,"O",""),"")</f>
      </c>
      <c r="F338" s="5">
        <f>IF($A338&gt;='Set your targets'!$D$18,IF($A338&lt;'Set your targets'!$I$18,"O",""),"")</f>
      </c>
      <c r="G338" s="5">
        <f>IF($A338&gt;='Set your targets'!$D$19,IF($A338&lt;'Set your targets'!$I$19,"O",""),"")</f>
      </c>
      <c r="H338" s="5">
        <f>IF($A338&gt;='Set your targets'!$D$20,IF($A338&lt;'Set your targets'!$I$20,"O",""),"")</f>
      </c>
      <c r="I338" s="5" t="str">
        <f>IF($A338&gt;='Set your targets'!$D$21,IF($A338&lt;'Set your targets'!$I$21,"O",""),"")</f>
        <v>O</v>
      </c>
    </row>
    <row r="339" spans="1:9" ht="15">
      <c r="A339" s="3">
        <f t="shared" si="5"/>
        <v>50679</v>
      </c>
      <c r="B339" s="3" t="str">
        <f>CONCATENATE(YEAR(A339),".",MONTH(A339)," ","(",ROUND(((A339-'Set your targets'!$C$9)/365.25),0),")")</f>
        <v>2038.10 (71)</v>
      </c>
      <c r="C339" s="5">
        <f>IF($A339&gt;='Set your targets'!$D$15,IF($A339&lt;'Set your targets'!$I$15,"O",""),"")</f>
      </c>
      <c r="D339" s="5">
        <f>IF($A339&gt;='Set your targets'!$D$16,IF($A339&lt;'Set your targets'!$I$16,"O",""),"")</f>
      </c>
      <c r="E339" s="5">
        <f>IF($A339&gt;='Set your targets'!$D$17,IF($A339&lt;'Set your targets'!$I$17,"O",""),"")</f>
      </c>
      <c r="F339" s="5">
        <f>IF($A339&gt;='Set your targets'!$D$18,IF($A339&lt;'Set your targets'!$I$18,"O",""),"")</f>
      </c>
      <c r="G339" s="5">
        <f>IF($A339&gt;='Set your targets'!$D$19,IF($A339&lt;'Set your targets'!$I$19,"O",""),"")</f>
      </c>
      <c r="H339" s="5">
        <f>IF($A339&gt;='Set your targets'!$D$20,IF($A339&lt;'Set your targets'!$I$20,"O",""),"")</f>
      </c>
      <c r="I339" s="5" t="str">
        <f>IF($A339&gt;='Set your targets'!$D$21,IF($A339&lt;'Set your targets'!$I$21,"O",""),"")</f>
        <v>O</v>
      </c>
    </row>
    <row r="340" spans="1:9" ht="15">
      <c r="A340" s="3">
        <f t="shared" si="5"/>
        <v>50710</v>
      </c>
      <c r="B340" s="3" t="str">
        <f>CONCATENATE(YEAR(A340),".",MONTH(A340)," ","(",ROUND(((A340-'Set your targets'!$C$9)/365.25),0),")")</f>
        <v>2038.11 (71)</v>
      </c>
      <c r="C340" s="5">
        <f>IF($A340&gt;='Set your targets'!$D$15,IF($A340&lt;'Set your targets'!$I$15,"O",""),"")</f>
      </c>
      <c r="D340" s="5">
        <f>IF($A340&gt;='Set your targets'!$D$16,IF($A340&lt;'Set your targets'!$I$16,"O",""),"")</f>
      </c>
      <c r="E340" s="5">
        <f>IF($A340&gt;='Set your targets'!$D$17,IF($A340&lt;'Set your targets'!$I$17,"O",""),"")</f>
      </c>
      <c r="F340" s="5">
        <f>IF($A340&gt;='Set your targets'!$D$18,IF($A340&lt;'Set your targets'!$I$18,"O",""),"")</f>
      </c>
      <c r="G340" s="5">
        <f>IF($A340&gt;='Set your targets'!$D$19,IF($A340&lt;'Set your targets'!$I$19,"O",""),"")</f>
      </c>
      <c r="H340" s="5">
        <f>IF($A340&gt;='Set your targets'!$D$20,IF($A340&lt;'Set your targets'!$I$20,"O",""),"")</f>
      </c>
      <c r="I340" s="5" t="str">
        <f>IF($A340&gt;='Set your targets'!$D$21,IF($A340&lt;'Set your targets'!$I$21,"O",""),"")</f>
        <v>O</v>
      </c>
    </row>
    <row r="341" spans="1:9" ht="15">
      <c r="A341" s="3">
        <f aca="true" t="shared" si="6" ref="A341:A404">DATE(YEAR(A340),MONTH(A340)+1,DAY(A340))</f>
        <v>50740</v>
      </c>
      <c r="B341" s="3" t="str">
        <f>CONCATENATE(YEAR(A341),".",MONTH(A341)," ","(",ROUND(((A341-'Set your targets'!$C$9)/365.25),0),")")</f>
        <v>2038.12 (71)</v>
      </c>
      <c r="C341" s="5">
        <f>IF($A341&gt;='Set your targets'!$D$15,IF($A341&lt;'Set your targets'!$I$15,"O",""),"")</f>
      </c>
      <c r="D341" s="5">
        <f>IF($A341&gt;='Set your targets'!$D$16,IF($A341&lt;'Set your targets'!$I$16,"O",""),"")</f>
      </c>
      <c r="E341" s="5">
        <f>IF($A341&gt;='Set your targets'!$D$17,IF($A341&lt;'Set your targets'!$I$17,"O",""),"")</f>
      </c>
      <c r="F341" s="5">
        <f>IF($A341&gt;='Set your targets'!$D$18,IF($A341&lt;'Set your targets'!$I$18,"O",""),"")</f>
      </c>
      <c r="G341" s="5">
        <f>IF($A341&gt;='Set your targets'!$D$19,IF($A341&lt;'Set your targets'!$I$19,"O",""),"")</f>
      </c>
      <c r="H341" s="5">
        <f>IF($A341&gt;='Set your targets'!$D$20,IF($A341&lt;'Set your targets'!$I$20,"O",""),"")</f>
      </c>
      <c r="I341" s="5" t="str">
        <f>IF($A341&gt;='Set your targets'!$D$21,IF($A341&lt;'Set your targets'!$I$21,"O",""),"")</f>
        <v>O</v>
      </c>
    </row>
    <row r="342" spans="1:9" ht="15">
      <c r="A342" s="3">
        <f t="shared" si="6"/>
        <v>50771</v>
      </c>
      <c r="B342" s="3" t="str">
        <f>CONCATENATE(YEAR(A342),".",MONTH(A342)," ","(",ROUND(((A342-'Set your targets'!$C$9)/365.25),0),")")</f>
        <v>2039.1 (71)</v>
      </c>
      <c r="C342" s="5">
        <f>IF($A342&gt;='Set your targets'!$D$15,IF($A342&lt;'Set your targets'!$I$15,"O",""),"")</f>
      </c>
      <c r="D342" s="5">
        <f>IF($A342&gt;='Set your targets'!$D$16,IF($A342&lt;'Set your targets'!$I$16,"O",""),"")</f>
      </c>
      <c r="E342" s="5">
        <f>IF($A342&gt;='Set your targets'!$D$17,IF($A342&lt;'Set your targets'!$I$17,"O",""),"")</f>
      </c>
      <c r="F342" s="5">
        <f>IF($A342&gt;='Set your targets'!$D$18,IF($A342&lt;'Set your targets'!$I$18,"O",""),"")</f>
      </c>
      <c r="G342" s="5">
        <f>IF($A342&gt;='Set your targets'!$D$19,IF($A342&lt;'Set your targets'!$I$19,"O",""),"")</f>
      </c>
      <c r="H342" s="5">
        <f>IF($A342&gt;='Set your targets'!$D$20,IF($A342&lt;'Set your targets'!$I$20,"O",""),"")</f>
      </c>
      <c r="I342" s="5" t="str">
        <f>IF($A342&gt;='Set your targets'!$D$21,IF($A342&lt;'Set your targets'!$I$21,"O",""),"")</f>
        <v>O</v>
      </c>
    </row>
    <row r="343" spans="1:9" ht="15">
      <c r="A343" s="3">
        <f t="shared" si="6"/>
        <v>50802</v>
      </c>
      <c r="B343" s="3" t="str">
        <f>CONCATENATE(YEAR(A343),".",MONTH(A343)," ","(",ROUND(((A343-'Set your targets'!$C$9)/365.25),0),")")</f>
        <v>2039.2 (71)</v>
      </c>
      <c r="C343" s="5">
        <f>IF($A343&gt;='Set your targets'!$D$15,IF($A343&lt;'Set your targets'!$I$15,"O",""),"")</f>
      </c>
      <c r="D343" s="5">
        <f>IF($A343&gt;='Set your targets'!$D$16,IF($A343&lt;'Set your targets'!$I$16,"O",""),"")</f>
      </c>
      <c r="E343" s="5">
        <f>IF($A343&gt;='Set your targets'!$D$17,IF($A343&lt;'Set your targets'!$I$17,"O",""),"")</f>
      </c>
      <c r="F343" s="5">
        <f>IF($A343&gt;='Set your targets'!$D$18,IF($A343&lt;'Set your targets'!$I$18,"O",""),"")</f>
      </c>
      <c r="G343" s="5">
        <f>IF($A343&gt;='Set your targets'!$D$19,IF($A343&lt;'Set your targets'!$I$19,"O",""),"")</f>
      </c>
      <c r="H343" s="5">
        <f>IF($A343&gt;='Set your targets'!$D$20,IF($A343&lt;'Set your targets'!$I$20,"O",""),"")</f>
      </c>
      <c r="I343" s="5" t="str">
        <f>IF($A343&gt;='Set your targets'!$D$21,IF($A343&lt;'Set your targets'!$I$21,"O",""),"")</f>
        <v>O</v>
      </c>
    </row>
    <row r="344" spans="1:9" ht="15">
      <c r="A344" s="3">
        <f t="shared" si="6"/>
        <v>50830</v>
      </c>
      <c r="B344" s="3" t="str">
        <f>CONCATENATE(YEAR(A344),".",MONTH(A344)," ","(",ROUND(((A344-'Set your targets'!$C$9)/365.25),0),")")</f>
        <v>2039.3 (71)</v>
      </c>
      <c r="C344" s="5">
        <f>IF($A344&gt;='Set your targets'!$D$15,IF($A344&lt;'Set your targets'!$I$15,"O",""),"")</f>
      </c>
      <c r="D344" s="5">
        <f>IF($A344&gt;='Set your targets'!$D$16,IF($A344&lt;'Set your targets'!$I$16,"O",""),"")</f>
      </c>
      <c r="E344" s="5">
        <f>IF($A344&gt;='Set your targets'!$D$17,IF($A344&lt;'Set your targets'!$I$17,"O",""),"")</f>
      </c>
      <c r="F344" s="5">
        <f>IF($A344&gt;='Set your targets'!$D$18,IF($A344&lt;'Set your targets'!$I$18,"O",""),"")</f>
      </c>
      <c r="G344" s="5">
        <f>IF($A344&gt;='Set your targets'!$D$19,IF($A344&lt;'Set your targets'!$I$19,"O",""),"")</f>
      </c>
      <c r="H344" s="5">
        <f>IF($A344&gt;='Set your targets'!$D$20,IF($A344&lt;'Set your targets'!$I$20,"O",""),"")</f>
      </c>
      <c r="I344" s="5" t="str">
        <f>IF($A344&gt;='Set your targets'!$D$21,IF($A344&lt;'Set your targets'!$I$21,"O",""),"")</f>
        <v>O</v>
      </c>
    </row>
    <row r="345" spans="1:9" ht="15">
      <c r="A345" s="3">
        <f t="shared" si="6"/>
        <v>50861</v>
      </c>
      <c r="B345" s="3" t="str">
        <f>CONCATENATE(YEAR(A345),".",MONTH(A345)," ","(",ROUND(((A345-'Set your targets'!$C$9)/365.25),0),")")</f>
        <v>2039.4 (71)</v>
      </c>
      <c r="C345" s="5">
        <f>IF($A345&gt;='Set your targets'!$D$15,IF($A345&lt;'Set your targets'!$I$15,"O",""),"")</f>
      </c>
      <c r="D345" s="5">
        <f>IF($A345&gt;='Set your targets'!$D$16,IF($A345&lt;'Set your targets'!$I$16,"O",""),"")</f>
      </c>
      <c r="E345" s="5">
        <f>IF($A345&gt;='Set your targets'!$D$17,IF($A345&lt;'Set your targets'!$I$17,"O",""),"")</f>
      </c>
      <c r="F345" s="5">
        <f>IF($A345&gt;='Set your targets'!$D$18,IF($A345&lt;'Set your targets'!$I$18,"O",""),"")</f>
      </c>
      <c r="G345" s="5">
        <f>IF($A345&gt;='Set your targets'!$D$19,IF($A345&lt;'Set your targets'!$I$19,"O",""),"")</f>
      </c>
      <c r="H345" s="5">
        <f>IF($A345&gt;='Set your targets'!$D$20,IF($A345&lt;'Set your targets'!$I$20,"O",""),"")</f>
      </c>
      <c r="I345" s="5" t="str">
        <f>IF($A345&gt;='Set your targets'!$D$21,IF($A345&lt;'Set your targets'!$I$21,"O",""),"")</f>
        <v>O</v>
      </c>
    </row>
    <row r="346" spans="1:9" ht="15">
      <c r="A346" s="3">
        <f t="shared" si="6"/>
        <v>50891</v>
      </c>
      <c r="B346" s="3" t="str">
        <f>CONCATENATE(YEAR(A346),".",MONTH(A346)," ","(",ROUND(((A346-'Set your targets'!$C$9)/365.25),0),")")</f>
        <v>2039.5 (71)</v>
      </c>
      <c r="C346" s="5">
        <f>IF($A346&gt;='Set your targets'!$D$15,IF($A346&lt;'Set your targets'!$I$15,"O",""),"")</f>
      </c>
      <c r="D346" s="5">
        <f>IF($A346&gt;='Set your targets'!$D$16,IF($A346&lt;'Set your targets'!$I$16,"O",""),"")</f>
      </c>
      <c r="E346" s="5">
        <f>IF($A346&gt;='Set your targets'!$D$17,IF($A346&lt;'Set your targets'!$I$17,"O",""),"")</f>
      </c>
      <c r="F346" s="5">
        <f>IF($A346&gt;='Set your targets'!$D$18,IF($A346&lt;'Set your targets'!$I$18,"O",""),"")</f>
      </c>
      <c r="G346" s="5">
        <f>IF($A346&gt;='Set your targets'!$D$19,IF($A346&lt;'Set your targets'!$I$19,"O",""),"")</f>
      </c>
      <c r="H346" s="5">
        <f>IF($A346&gt;='Set your targets'!$D$20,IF($A346&lt;'Set your targets'!$I$20,"O",""),"")</f>
      </c>
      <c r="I346" s="5" t="str">
        <f>IF($A346&gt;='Set your targets'!$D$21,IF($A346&lt;'Set your targets'!$I$21,"O",""),"")</f>
        <v>O</v>
      </c>
    </row>
    <row r="347" spans="1:9" ht="15">
      <c r="A347" s="3">
        <f t="shared" si="6"/>
        <v>50922</v>
      </c>
      <c r="B347" s="3" t="str">
        <f>CONCATENATE(YEAR(A347),".",MONTH(A347)," ","(",ROUND(((A347-'Set your targets'!$C$9)/365.25),0),")")</f>
        <v>2039.6 (71)</v>
      </c>
      <c r="C347" s="5">
        <f>IF($A347&gt;='Set your targets'!$D$15,IF($A347&lt;'Set your targets'!$I$15,"O",""),"")</f>
      </c>
      <c r="D347" s="5">
        <f>IF($A347&gt;='Set your targets'!$D$16,IF($A347&lt;'Set your targets'!$I$16,"O",""),"")</f>
      </c>
      <c r="E347" s="5">
        <f>IF($A347&gt;='Set your targets'!$D$17,IF($A347&lt;'Set your targets'!$I$17,"O",""),"")</f>
      </c>
      <c r="F347" s="5">
        <f>IF($A347&gt;='Set your targets'!$D$18,IF($A347&lt;'Set your targets'!$I$18,"O",""),"")</f>
      </c>
      <c r="G347" s="5">
        <f>IF($A347&gt;='Set your targets'!$D$19,IF($A347&lt;'Set your targets'!$I$19,"O",""),"")</f>
      </c>
      <c r="H347" s="5">
        <f>IF($A347&gt;='Set your targets'!$D$20,IF($A347&lt;'Set your targets'!$I$20,"O",""),"")</f>
      </c>
      <c r="I347" s="5" t="str">
        <f>IF($A347&gt;='Set your targets'!$D$21,IF($A347&lt;'Set your targets'!$I$21,"O",""),"")</f>
        <v>O</v>
      </c>
    </row>
    <row r="348" spans="1:9" ht="15">
      <c r="A348" s="3">
        <f t="shared" si="6"/>
        <v>50952</v>
      </c>
      <c r="B348" s="3" t="str">
        <f>CONCATENATE(YEAR(A348),".",MONTH(A348)," ","(",ROUND(((A348-'Set your targets'!$C$9)/365.25),0),")")</f>
        <v>2039.7 (71)</v>
      </c>
      <c r="C348" s="5">
        <f>IF($A348&gt;='Set your targets'!$D$15,IF($A348&lt;'Set your targets'!$I$15,"O",""),"")</f>
      </c>
      <c r="D348" s="5">
        <f>IF($A348&gt;='Set your targets'!$D$16,IF($A348&lt;'Set your targets'!$I$16,"O",""),"")</f>
      </c>
      <c r="E348" s="5">
        <f>IF($A348&gt;='Set your targets'!$D$17,IF($A348&lt;'Set your targets'!$I$17,"O",""),"")</f>
      </c>
      <c r="F348" s="5">
        <f>IF($A348&gt;='Set your targets'!$D$18,IF($A348&lt;'Set your targets'!$I$18,"O",""),"")</f>
      </c>
      <c r="G348" s="5">
        <f>IF($A348&gt;='Set your targets'!$D$19,IF($A348&lt;'Set your targets'!$I$19,"O",""),"")</f>
      </c>
      <c r="H348" s="5">
        <f>IF($A348&gt;='Set your targets'!$D$20,IF($A348&lt;'Set your targets'!$I$20,"O",""),"")</f>
      </c>
      <c r="I348" s="5" t="str">
        <f>IF($A348&gt;='Set your targets'!$D$21,IF($A348&lt;'Set your targets'!$I$21,"O",""),"")</f>
        <v>O</v>
      </c>
    </row>
    <row r="349" spans="1:9" ht="15">
      <c r="A349" s="3">
        <f t="shared" si="6"/>
        <v>50983</v>
      </c>
      <c r="B349" s="3" t="str">
        <f>CONCATENATE(YEAR(A349),".",MONTH(A349)," ","(",ROUND(((A349-'Set your targets'!$C$9)/365.25),0),")")</f>
        <v>2039.8 (72)</v>
      </c>
      <c r="C349" s="5">
        <f>IF($A349&gt;='Set your targets'!$D$15,IF($A349&lt;'Set your targets'!$I$15,"O",""),"")</f>
      </c>
      <c r="D349" s="5">
        <f>IF($A349&gt;='Set your targets'!$D$16,IF($A349&lt;'Set your targets'!$I$16,"O",""),"")</f>
      </c>
      <c r="E349" s="5">
        <f>IF($A349&gt;='Set your targets'!$D$17,IF($A349&lt;'Set your targets'!$I$17,"O",""),"")</f>
      </c>
      <c r="F349" s="5">
        <f>IF($A349&gt;='Set your targets'!$D$18,IF($A349&lt;'Set your targets'!$I$18,"O",""),"")</f>
      </c>
      <c r="G349" s="5">
        <f>IF($A349&gt;='Set your targets'!$D$19,IF($A349&lt;'Set your targets'!$I$19,"O",""),"")</f>
      </c>
      <c r="H349" s="5">
        <f>IF($A349&gt;='Set your targets'!$D$20,IF($A349&lt;'Set your targets'!$I$20,"O",""),"")</f>
      </c>
      <c r="I349" s="5" t="str">
        <f>IF($A349&gt;='Set your targets'!$D$21,IF($A349&lt;'Set your targets'!$I$21,"O",""),"")</f>
        <v>O</v>
      </c>
    </row>
    <row r="350" spans="1:9" ht="15">
      <c r="A350" s="3">
        <f t="shared" si="6"/>
        <v>51014</v>
      </c>
      <c r="B350" s="3" t="str">
        <f>CONCATENATE(YEAR(A350),".",MONTH(A350)," ","(",ROUND(((A350-'Set your targets'!$C$9)/365.25),0),")")</f>
        <v>2039.9 (72)</v>
      </c>
      <c r="C350" s="5">
        <f>IF($A350&gt;='Set your targets'!$D$15,IF($A350&lt;'Set your targets'!$I$15,"O",""),"")</f>
      </c>
      <c r="D350" s="5">
        <f>IF($A350&gt;='Set your targets'!$D$16,IF($A350&lt;'Set your targets'!$I$16,"O",""),"")</f>
      </c>
      <c r="E350" s="5">
        <f>IF($A350&gt;='Set your targets'!$D$17,IF($A350&lt;'Set your targets'!$I$17,"O",""),"")</f>
      </c>
      <c r="F350" s="5">
        <f>IF($A350&gt;='Set your targets'!$D$18,IF($A350&lt;'Set your targets'!$I$18,"O",""),"")</f>
      </c>
      <c r="G350" s="5">
        <f>IF($A350&gt;='Set your targets'!$D$19,IF($A350&lt;'Set your targets'!$I$19,"O",""),"")</f>
      </c>
      <c r="H350" s="5">
        <f>IF($A350&gt;='Set your targets'!$D$20,IF($A350&lt;'Set your targets'!$I$20,"O",""),"")</f>
      </c>
      <c r="I350" s="5" t="str">
        <f>IF($A350&gt;='Set your targets'!$D$21,IF($A350&lt;'Set your targets'!$I$21,"O",""),"")</f>
        <v>O</v>
      </c>
    </row>
    <row r="351" spans="1:9" ht="15">
      <c r="A351" s="3">
        <f t="shared" si="6"/>
        <v>51044</v>
      </c>
      <c r="B351" s="3" t="str">
        <f>CONCATENATE(YEAR(A351),".",MONTH(A351)," ","(",ROUND(((A351-'Set your targets'!$C$9)/365.25),0),")")</f>
        <v>2039.10 (72)</v>
      </c>
      <c r="C351" s="5">
        <f>IF($A351&gt;='Set your targets'!$D$15,IF($A351&lt;'Set your targets'!$I$15,"O",""),"")</f>
      </c>
      <c r="D351" s="5">
        <f>IF($A351&gt;='Set your targets'!$D$16,IF($A351&lt;'Set your targets'!$I$16,"O",""),"")</f>
      </c>
      <c r="E351" s="5">
        <f>IF($A351&gt;='Set your targets'!$D$17,IF($A351&lt;'Set your targets'!$I$17,"O",""),"")</f>
      </c>
      <c r="F351" s="5">
        <f>IF($A351&gt;='Set your targets'!$D$18,IF($A351&lt;'Set your targets'!$I$18,"O",""),"")</f>
      </c>
      <c r="G351" s="5">
        <f>IF($A351&gt;='Set your targets'!$D$19,IF($A351&lt;'Set your targets'!$I$19,"O",""),"")</f>
      </c>
      <c r="H351" s="5">
        <f>IF($A351&gt;='Set your targets'!$D$20,IF($A351&lt;'Set your targets'!$I$20,"O",""),"")</f>
      </c>
      <c r="I351" s="5" t="str">
        <f>IF($A351&gt;='Set your targets'!$D$21,IF($A351&lt;'Set your targets'!$I$21,"O",""),"")</f>
        <v>O</v>
      </c>
    </row>
    <row r="352" spans="1:9" ht="15">
      <c r="A352" s="3">
        <f t="shared" si="6"/>
        <v>51075</v>
      </c>
      <c r="B352" s="3" t="str">
        <f>CONCATENATE(YEAR(A352),".",MONTH(A352)," ","(",ROUND(((A352-'Set your targets'!$C$9)/365.25),0),")")</f>
        <v>2039.11 (72)</v>
      </c>
      <c r="C352" s="5">
        <f>IF($A352&gt;='Set your targets'!$D$15,IF($A352&lt;'Set your targets'!$I$15,"O",""),"")</f>
      </c>
      <c r="D352" s="5">
        <f>IF($A352&gt;='Set your targets'!$D$16,IF($A352&lt;'Set your targets'!$I$16,"O",""),"")</f>
      </c>
      <c r="E352" s="5">
        <f>IF($A352&gt;='Set your targets'!$D$17,IF($A352&lt;'Set your targets'!$I$17,"O",""),"")</f>
      </c>
      <c r="F352" s="5">
        <f>IF($A352&gt;='Set your targets'!$D$18,IF($A352&lt;'Set your targets'!$I$18,"O",""),"")</f>
      </c>
      <c r="G352" s="5">
        <f>IF($A352&gt;='Set your targets'!$D$19,IF($A352&lt;'Set your targets'!$I$19,"O",""),"")</f>
      </c>
      <c r="H352" s="5">
        <f>IF($A352&gt;='Set your targets'!$D$20,IF($A352&lt;'Set your targets'!$I$20,"O",""),"")</f>
      </c>
      <c r="I352" s="5" t="str">
        <f>IF($A352&gt;='Set your targets'!$D$21,IF($A352&lt;'Set your targets'!$I$21,"O",""),"")</f>
        <v>O</v>
      </c>
    </row>
    <row r="353" spans="1:9" ht="15">
      <c r="A353" s="3">
        <f t="shared" si="6"/>
        <v>51105</v>
      </c>
      <c r="B353" s="3" t="str">
        <f>CONCATENATE(YEAR(A353),".",MONTH(A353)," ","(",ROUND(((A353-'Set your targets'!$C$9)/365.25),0),")")</f>
        <v>2039.12 (72)</v>
      </c>
      <c r="C353" s="5">
        <f>IF($A353&gt;='Set your targets'!$D$15,IF($A353&lt;'Set your targets'!$I$15,"O",""),"")</f>
      </c>
      <c r="D353" s="5">
        <f>IF($A353&gt;='Set your targets'!$D$16,IF($A353&lt;'Set your targets'!$I$16,"O",""),"")</f>
      </c>
      <c r="E353" s="5">
        <f>IF($A353&gt;='Set your targets'!$D$17,IF($A353&lt;'Set your targets'!$I$17,"O",""),"")</f>
      </c>
      <c r="F353" s="5">
        <f>IF($A353&gt;='Set your targets'!$D$18,IF($A353&lt;'Set your targets'!$I$18,"O",""),"")</f>
      </c>
      <c r="G353" s="5">
        <f>IF($A353&gt;='Set your targets'!$D$19,IF($A353&lt;'Set your targets'!$I$19,"O",""),"")</f>
      </c>
      <c r="H353" s="5">
        <f>IF($A353&gt;='Set your targets'!$D$20,IF($A353&lt;'Set your targets'!$I$20,"O",""),"")</f>
      </c>
      <c r="I353" s="5" t="str">
        <f>IF($A353&gt;='Set your targets'!$D$21,IF($A353&lt;'Set your targets'!$I$21,"O",""),"")</f>
        <v>O</v>
      </c>
    </row>
    <row r="354" spans="1:9" ht="15">
      <c r="A354" s="3">
        <f t="shared" si="6"/>
        <v>51136</v>
      </c>
      <c r="B354" s="3" t="str">
        <f>CONCATENATE(YEAR(A354),".",MONTH(A354)," ","(",ROUND(((A354-'Set your targets'!$C$9)/365.25),0),")")</f>
        <v>2040.1 (72)</v>
      </c>
      <c r="C354" s="5">
        <f>IF($A354&gt;='Set your targets'!$D$15,IF($A354&lt;'Set your targets'!$I$15,"O",""),"")</f>
      </c>
      <c r="D354" s="5">
        <f>IF($A354&gt;='Set your targets'!$D$16,IF($A354&lt;'Set your targets'!$I$16,"O",""),"")</f>
      </c>
      <c r="E354" s="5">
        <f>IF($A354&gt;='Set your targets'!$D$17,IF($A354&lt;'Set your targets'!$I$17,"O",""),"")</f>
      </c>
      <c r="F354" s="5">
        <f>IF($A354&gt;='Set your targets'!$D$18,IF($A354&lt;'Set your targets'!$I$18,"O",""),"")</f>
      </c>
      <c r="G354" s="5">
        <f>IF($A354&gt;='Set your targets'!$D$19,IF($A354&lt;'Set your targets'!$I$19,"O",""),"")</f>
      </c>
      <c r="H354" s="5">
        <f>IF($A354&gt;='Set your targets'!$D$20,IF($A354&lt;'Set your targets'!$I$20,"O",""),"")</f>
      </c>
      <c r="I354" s="5" t="str">
        <f>IF($A354&gt;='Set your targets'!$D$21,IF($A354&lt;'Set your targets'!$I$21,"O",""),"")</f>
        <v>O</v>
      </c>
    </row>
    <row r="355" spans="1:9" ht="15">
      <c r="A355" s="3">
        <f t="shared" si="6"/>
        <v>51167</v>
      </c>
      <c r="B355" s="3" t="str">
        <f>CONCATENATE(YEAR(A355),".",MONTH(A355)," ","(",ROUND(((A355-'Set your targets'!$C$9)/365.25),0),")")</f>
        <v>2040.2 (72)</v>
      </c>
      <c r="C355" s="5">
        <f>IF($A355&gt;='Set your targets'!$D$15,IF($A355&lt;'Set your targets'!$I$15,"O",""),"")</f>
      </c>
      <c r="D355" s="5">
        <f>IF($A355&gt;='Set your targets'!$D$16,IF($A355&lt;'Set your targets'!$I$16,"O",""),"")</f>
      </c>
      <c r="E355" s="5">
        <f>IF($A355&gt;='Set your targets'!$D$17,IF($A355&lt;'Set your targets'!$I$17,"O",""),"")</f>
      </c>
      <c r="F355" s="5">
        <f>IF($A355&gt;='Set your targets'!$D$18,IF($A355&lt;'Set your targets'!$I$18,"O",""),"")</f>
      </c>
      <c r="G355" s="5">
        <f>IF($A355&gt;='Set your targets'!$D$19,IF($A355&lt;'Set your targets'!$I$19,"O",""),"")</f>
      </c>
      <c r="H355" s="5">
        <f>IF($A355&gt;='Set your targets'!$D$20,IF($A355&lt;'Set your targets'!$I$20,"O",""),"")</f>
      </c>
      <c r="I355" s="5" t="str">
        <f>IF($A355&gt;='Set your targets'!$D$21,IF($A355&lt;'Set your targets'!$I$21,"O",""),"")</f>
        <v>O</v>
      </c>
    </row>
    <row r="356" spans="1:9" ht="15">
      <c r="A356" s="3">
        <f t="shared" si="6"/>
        <v>51196</v>
      </c>
      <c r="B356" s="3" t="str">
        <f>CONCATENATE(YEAR(A356),".",MONTH(A356)," ","(",ROUND(((A356-'Set your targets'!$C$9)/365.25),0),")")</f>
        <v>2040.3 (72)</v>
      </c>
      <c r="C356" s="5">
        <f>IF($A356&gt;='Set your targets'!$D$15,IF($A356&lt;'Set your targets'!$I$15,"O",""),"")</f>
      </c>
      <c r="D356" s="5">
        <f>IF($A356&gt;='Set your targets'!$D$16,IF($A356&lt;'Set your targets'!$I$16,"O",""),"")</f>
      </c>
      <c r="E356" s="5">
        <f>IF($A356&gt;='Set your targets'!$D$17,IF($A356&lt;'Set your targets'!$I$17,"O",""),"")</f>
      </c>
      <c r="F356" s="5">
        <f>IF($A356&gt;='Set your targets'!$D$18,IF($A356&lt;'Set your targets'!$I$18,"O",""),"")</f>
      </c>
      <c r="G356" s="5">
        <f>IF($A356&gt;='Set your targets'!$D$19,IF($A356&lt;'Set your targets'!$I$19,"O",""),"")</f>
      </c>
      <c r="H356" s="5">
        <f>IF($A356&gt;='Set your targets'!$D$20,IF($A356&lt;'Set your targets'!$I$20,"O",""),"")</f>
      </c>
      <c r="I356" s="5" t="str">
        <f>IF($A356&gt;='Set your targets'!$D$21,IF($A356&lt;'Set your targets'!$I$21,"O",""),"")</f>
        <v>O</v>
      </c>
    </row>
    <row r="357" spans="1:9" ht="15">
      <c r="A357" s="3">
        <f t="shared" si="6"/>
        <v>51227</v>
      </c>
      <c r="B357" s="3" t="str">
        <f>CONCATENATE(YEAR(A357),".",MONTH(A357)," ","(",ROUND(((A357-'Set your targets'!$C$9)/365.25),0),")")</f>
        <v>2040.4 (72)</v>
      </c>
      <c r="C357" s="5">
        <f>IF($A357&gt;='Set your targets'!$D$15,IF($A357&lt;'Set your targets'!$I$15,"O",""),"")</f>
      </c>
      <c r="D357" s="5">
        <f>IF($A357&gt;='Set your targets'!$D$16,IF($A357&lt;'Set your targets'!$I$16,"O",""),"")</f>
      </c>
      <c r="E357" s="5">
        <f>IF($A357&gt;='Set your targets'!$D$17,IF($A357&lt;'Set your targets'!$I$17,"O",""),"")</f>
      </c>
      <c r="F357" s="5">
        <f>IF($A357&gt;='Set your targets'!$D$18,IF($A357&lt;'Set your targets'!$I$18,"O",""),"")</f>
      </c>
      <c r="G357" s="5">
        <f>IF($A357&gt;='Set your targets'!$D$19,IF($A357&lt;'Set your targets'!$I$19,"O",""),"")</f>
      </c>
      <c r="H357" s="5">
        <f>IF($A357&gt;='Set your targets'!$D$20,IF($A357&lt;'Set your targets'!$I$20,"O",""),"")</f>
      </c>
      <c r="I357" s="5" t="str">
        <f>IF($A357&gt;='Set your targets'!$D$21,IF($A357&lt;'Set your targets'!$I$21,"O",""),"")</f>
        <v>O</v>
      </c>
    </row>
    <row r="358" spans="1:9" ht="15">
      <c r="A358" s="3">
        <f t="shared" si="6"/>
        <v>51257</v>
      </c>
      <c r="B358" s="3" t="str">
        <f>CONCATENATE(YEAR(A358),".",MONTH(A358)," ","(",ROUND(((A358-'Set your targets'!$C$9)/365.25),0),")")</f>
        <v>2040.5 (72)</v>
      </c>
      <c r="C358" s="5">
        <f>IF($A358&gt;='Set your targets'!$D$15,IF($A358&lt;'Set your targets'!$I$15,"O",""),"")</f>
      </c>
      <c r="D358" s="5">
        <f>IF($A358&gt;='Set your targets'!$D$16,IF($A358&lt;'Set your targets'!$I$16,"O",""),"")</f>
      </c>
      <c r="E358" s="5">
        <f>IF($A358&gt;='Set your targets'!$D$17,IF($A358&lt;'Set your targets'!$I$17,"O",""),"")</f>
      </c>
      <c r="F358" s="5">
        <f>IF($A358&gt;='Set your targets'!$D$18,IF($A358&lt;'Set your targets'!$I$18,"O",""),"")</f>
      </c>
      <c r="G358" s="5">
        <f>IF($A358&gt;='Set your targets'!$D$19,IF($A358&lt;'Set your targets'!$I$19,"O",""),"")</f>
      </c>
      <c r="H358" s="5">
        <f>IF($A358&gt;='Set your targets'!$D$20,IF($A358&lt;'Set your targets'!$I$20,"O",""),"")</f>
      </c>
      <c r="I358" s="5" t="str">
        <f>IF($A358&gt;='Set your targets'!$D$21,IF($A358&lt;'Set your targets'!$I$21,"O",""),"")</f>
        <v>O</v>
      </c>
    </row>
    <row r="359" spans="1:9" ht="15">
      <c r="A359" s="3">
        <f t="shared" si="6"/>
        <v>51288</v>
      </c>
      <c r="B359" s="3" t="str">
        <f>CONCATENATE(YEAR(A359),".",MONTH(A359)," ","(",ROUND(((A359-'Set your targets'!$C$9)/365.25),0),")")</f>
        <v>2040.6 (72)</v>
      </c>
      <c r="C359" s="5">
        <f>IF($A359&gt;='Set your targets'!$D$15,IF($A359&lt;'Set your targets'!$I$15,"O",""),"")</f>
      </c>
      <c r="D359" s="5">
        <f>IF($A359&gt;='Set your targets'!$D$16,IF($A359&lt;'Set your targets'!$I$16,"O",""),"")</f>
      </c>
      <c r="E359" s="5">
        <f>IF($A359&gt;='Set your targets'!$D$17,IF($A359&lt;'Set your targets'!$I$17,"O",""),"")</f>
      </c>
      <c r="F359" s="5">
        <f>IF($A359&gt;='Set your targets'!$D$18,IF($A359&lt;'Set your targets'!$I$18,"O",""),"")</f>
      </c>
      <c r="G359" s="5">
        <f>IF($A359&gt;='Set your targets'!$D$19,IF($A359&lt;'Set your targets'!$I$19,"O",""),"")</f>
      </c>
      <c r="H359" s="5">
        <f>IF($A359&gt;='Set your targets'!$D$20,IF($A359&lt;'Set your targets'!$I$20,"O",""),"")</f>
      </c>
      <c r="I359" s="5" t="str">
        <f>IF($A359&gt;='Set your targets'!$D$21,IF($A359&lt;'Set your targets'!$I$21,"O",""),"")</f>
        <v>O</v>
      </c>
    </row>
    <row r="360" spans="1:9" ht="15">
      <c r="A360" s="3">
        <f t="shared" si="6"/>
        <v>51318</v>
      </c>
      <c r="B360" s="3" t="str">
        <f>CONCATENATE(YEAR(A360),".",MONTH(A360)," ","(",ROUND(((A360-'Set your targets'!$C$9)/365.25),0),")")</f>
        <v>2040.7 (72)</v>
      </c>
      <c r="C360" s="5">
        <f>IF($A360&gt;='Set your targets'!$D$15,IF($A360&lt;'Set your targets'!$I$15,"O",""),"")</f>
      </c>
      <c r="D360" s="5">
        <f>IF($A360&gt;='Set your targets'!$D$16,IF($A360&lt;'Set your targets'!$I$16,"O",""),"")</f>
      </c>
      <c r="E360" s="5">
        <f>IF($A360&gt;='Set your targets'!$D$17,IF($A360&lt;'Set your targets'!$I$17,"O",""),"")</f>
      </c>
      <c r="F360" s="5">
        <f>IF($A360&gt;='Set your targets'!$D$18,IF($A360&lt;'Set your targets'!$I$18,"O",""),"")</f>
      </c>
      <c r="G360" s="5">
        <f>IF($A360&gt;='Set your targets'!$D$19,IF($A360&lt;'Set your targets'!$I$19,"O",""),"")</f>
      </c>
      <c r="H360" s="5">
        <f>IF($A360&gt;='Set your targets'!$D$20,IF($A360&lt;'Set your targets'!$I$20,"O",""),"")</f>
      </c>
      <c r="I360" s="5" t="str">
        <f>IF($A360&gt;='Set your targets'!$D$21,IF($A360&lt;'Set your targets'!$I$21,"O",""),"")</f>
        <v>O</v>
      </c>
    </row>
    <row r="361" spans="1:9" ht="15">
      <c r="A361" s="3">
        <f t="shared" si="6"/>
        <v>51349</v>
      </c>
      <c r="B361" s="3" t="str">
        <f>CONCATENATE(YEAR(A361),".",MONTH(A361)," ","(",ROUND(((A361-'Set your targets'!$C$9)/365.25),0),")")</f>
        <v>2040.8 (73)</v>
      </c>
      <c r="C361" s="5">
        <f>IF($A361&gt;='Set your targets'!$D$15,IF($A361&lt;'Set your targets'!$I$15,"O",""),"")</f>
      </c>
      <c r="D361" s="5">
        <f>IF($A361&gt;='Set your targets'!$D$16,IF($A361&lt;'Set your targets'!$I$16,"O",""),"")</f>
      </c>
      <c r="E361" s="5">
        <f>IF($A361&gt;='Set your targets'!$D$17,IF($A361&lt;'Set your targets'!$I$17,"O",""),"")</f>
      </c>
      <c r="F361" s="5">
        <f>IF($A361&gt;='Set your targets'!$D$18,IF($A361&lt;'Set your targets'!$I$18,"O",""),"")</f>
      </c>
      <c r="G361" s="5">
        <f>IF($A361&gt;='Set your targets'!$D$19,IF($A361&lt;'Set your targets'!$I$19,"O",""),"")</f>
      </c>
      <c r="H361" s="5">
        <f>IF($A361&gt;='Set your targets'!$D$20,IF($A361&lt;'Set your targets'!$I$20,"O",""),"")</f>
      </c>
      <c r="I361" s="5" t="str">
        <f>IF($A361&gt;='Set your targets'!$D$21,IF($A361&lt;'Set your targets'!$I$21,"O",""),"")</f>
        <v>O</v>
      </c>
    </row>
    <row r="362" spans="1:9" ht="15">
      <c r="A362" s="3">
        <f t="shared" si="6"/>
        <v>51380</v>
      </c>
      <c r="B362" s="3" t="str">
        <f>CONCATENATE(YEAR(A362),".",MONTH(A362)," ","(",ROUND(((A362-'Set your targets'!$C$9)/365.25),0),")")</f>
        <v>2040.9 (73)</v>
      </c>
      <c r="C362" s="5">
        <f>IF($A362&gt;='Set your targets'!$D$15,IF($A362&lt;'Set your targets'!$I$15,"O",""),"")</f>
      </c>
      <c r="D362" s="5">
        <f>IF($A362&gt;='Set your targets'!$D$16,IF($A362&lt;'Set your targets'!$I$16,"O",""),"")</f>
      </c>
      <c r="E362" s="5">
        <f>IF($A362&gt;='Set your targets'!$D$17,IF($A362&lt;'Set your targets'!$I$17,"O",""),"")</f>
      </c>
      <c r="F362" s="5">
        <f>IF($A362&gt;='Set your targets'!$D$18,IF($A362&lt;'Set your targets'!$I$18,"O",""),"")</f>
      </c>
      <c r="G362" s="5">
        <f>IF($A362&gt;='Set your targets'!$D$19,IF($A362&lt;'Set your targets'!$I$19,"O",""),"")</f>
      </c>
      <c r="H362" s="5">
        <f>IF($A362&gt;='Set your targets'!$D$20,IF($A362&lt;'Set your targets'!$I$20,"O",""),"")</f>
      </c>
      <c r="I362" s="5" t="str">
        <f>IF($A362&gt;='Set your targets'!$D$21,IF($A362&lt;'Set your targets'!$I$21,"O",""),"")</f>
        <v>O</v>
      </c>
    </row>
    <row r="363" spans="1:9" ht="15">
      <c r="A363" s="3">
        <f t="shared" si="6"/>
        <v>51410</v>
      </c>
      <c r="B363" s="3" t="str">
        <f>CONCATENATE(YEAR(A363),".",MONTH(A363)," ","(",ROUND(((A363-'Set your targets'!$C$9)/365.25),0),")")</f>
        <v>2040.10 (73)</v>
      </c>
      <c r="C363" s="5">
        <f>IF($A363&gt;='Set your targets'!$D$15,IF($A363&lt;'Set your targets'!$I$15,"O",""),"")</f>
      </c>
      <c r="D363" s="5">
        <f>IF($A363&gt;='Set your targets'!$D$16,IF($A363&lt;'Set your targets'!$I$16,"O",""),"")</f>
      </c>
      <c r="E363" s="5">
        <f>IF($A363&gt;='Set your targets'!$D$17,IF($A363&lt;'Set your targets'!$I$17,"O",""),"")</f>
      </c>
      <c r="F363" s="5">
        <f>IF($A363&gt;='Set your targets'!$D$18,IF($A363&lt;'Set your targets'!$I$18,"O",""),"")</f>
      </c>
      <c r="G363" s="5">
        <f>IF($A363&gt;='Set your targets'!$D$19,IF($A363&lt;'Set your targets'!$I$19,"O",""),"")</f>
      </c>
      <c r="H363" s="5">
        <f>IF($A363&gt;='Set your targets'!$D$20,IF($A363&lt;'Set your targets'!$I$20,"O",""),"")</f>
      </c>
      <c r="I363" s="5" t="str">
        <f>IF($A363&gt;='Set your targets'!$D$21,IF($A363&lt;'Set your targets'!$I$21,"O",""),"")</f>
        <v>O</v>
      </c>
    </row>
    <row r="364" spans="1:9" ht="15">
      <c r="A364" s="3">
        <f t="shared" si="6"/>
        <v>51441</v>
      </c>
      <c r="B364" s="3" t="str">
        <f>CONCATENATE(YEAR(A364),".",MONTH(A364)," ","(",ROUND(((A364-'Set your targets'!$C$9)/365.25),0),")")</f>
        <v>2040.11 (73)</v>
      </c>
      <c r="C364" s="5">
        <f>IF($A364&gt;='Set your targets'!$D$15,IF($A364&lt;'Set your targets'!$I$15,"O",""),"")</f>
      </c>
      <c r="D364" s="5">
        <f>IF($A364&gt;='Set your targets'!$D$16,IF($A364&lt;'Set your targets'!$I$16,"O",""),"")</f>
      </c>
      <c r="E364" s="5">
        <f>IF($A364&gt;='Set your targets'!$D$17,IF($A364&lt;'Set your targets'!$I$17,"O",""),"")</f>
      </c>
      <c r="F364" s="5">
        <f>IF($A364&gt;='Set your targets'!$D$18,IF($A364&lt;'Set your targets'!$I$18,"O",""),"")</f>
      </c>
      <c r="G364" s="5">
        <f>IF($A364&gt;='Set your targets'!$D$19,IF($A364&lt;'Set your targets'!$I$19,"O",""),"")</f>
      </c>
      <c r="H364" s="5">
        <f>IF($A364&gt;='Set your targets'!$D$20,IF($A364&lt;'Set your targets'!$I$20,"O",""),"")</f>
      </c>
      <c r="I364" s="5" t="str">
        <f>IF($A364&gt;='Set your targets'!$D$21,IF($A364&lt;'Set your targets'!$I$21,"O",""),"")</f>
        <v>O</v>
      </c>
    </row>
    <row r="365" spans="1:9" ht="15">
      <c r="A365" s="3">
        <f t="shared" si="6"/>
        <v>51471</v>
      </c>
      <c r="B365" s="3" t="str">
        <f>CONCATENATE(YEAR(A365),".",MONTH(A365)," ","(",ROUND(((A365-'Set your targets'!$C$9)/365.25),0),")")</f>
        <v>2040.12 (73)</v>
      </c>
      <c r="C365" s="5">
        <f>IF($A365&gt;='Set your targets'!$D$15,IF($A365&lt;'Set your targets'!$I$15,"O",""),"")</f>
      </c>
      <c r="D365" s="5">
        <f>IF($A365&gt;='Set your targets'!$D$16,IF($A365&lt;'Set your targets'!$I$16,"O",""),"")</f>
      </c>
      <c r="E365" s="5">
        <f>IF($A365&gt;='Set your targets'!$D$17,IF($A365&lt;'Set your targets'!$I$17,"O",""),"")</f>
      </c>
      <c r="F365" s="5">
        <f>IF($A365&gt;='Set your targets'!$D$18,IF($A365&lt;'Set your targets'!$I$18,"O",""),"")</f>
      </c>
      <c r="G365" s="5">
        <f>IF($A365&gt;='Set your targets'!$D$19,IF($A365&lt;'Set your targets'!$I$19,"O",""),"")</f>
      </c>
      <c r="H365" s="5">
        <f>IF($A365&gt;='Set your targets'!$D$20,IF($A365&lt;'Set your targets'!$I$20,"O",""),"")</f>
      </c>
      <c r="I365" s="5" t="str">
        <f>IF($A365&gt;='Set your targets'!$D$21,IF($A365&lt;'Set your targets'!$I$21,"O",""),"")</f>
        <v>O</v>
      </c>
    </row>
    <row r="366" spans="1:9" ht="15">
      <c r="A366" s="3">
        <f t="shared" si="6"/>
        <v>51502</v>
      </c>
      <c r="B366" s="3" t="str">
        <f>CONCATENATE(YEAR(A366),".",MONTH(A366)," ","(",ROUND(((A366-'Set your targets'!$C$9)/365.25),0),")")</f>
        <v>2041.1 (73)</v>
      </c>
      <c r="C366" s="5">
        <f>IF($A366&gt;='Set your targets'!$D$15,IF($A366&lt;'Set your targets'!$I$15,"O",""),"")</f>
      </c>
      <c r="D366" s="5">
        <f>IF($A366&gt;='Set your targets'!$D$16,IF($A366&lt;'Set your targets'!$I$16,"O",""),"")</f>
      </c>
      <c r="E366" s="5">
        <f>IF($A366&gt;='Set your targets'!$D$17,IF($A366&lt;'Set your targets'!$I$17,"O",""),"")</f>
      </c>
      <c r="F366" s="5">
        <f>IF($A366&gt;='Set your targets'!$D$18,IF($A366&lt;'Set your targets'!$I$18,"O",""),"")</f>
      </c>
      <c r="G366" s="5">
        <f>IF($A366&gt;='Set your targets'!$D$19,IF($A366&lt;'Set your targets'!$I$19,"O",""),"")</f>
      </c>
      <c r="H366" s="5">
        <f>IF($A366&gt;='Set your targets'!$D$20,IF($A366&lt;'Set your targets'!$I$20,"O",""),"")</f>
      </c>
      <c r="I366" s="5">
        <f>IF($A366&gt;='Set your targets'!$D$21,IF($A366&lt;'Set your targets'!$I$21,"O",""),"")</f>
      </c>
    </row>
    <row r="367" spans="1:9" ht="15">
      <c r="A367" s="3">
        <f t="shared" si="6"/>
        <v>51533</v>
      </c>
      <c r="B367" s="3" t="str">
        <f>CONCATENATE(YEAR(A367),".",MONTH(A367)," ","(",ROUND(((A367-'Set your targets'!$C$9)/365.25),0),")")</f>
        <v>2041.2 (73)</v>
      </c>
      <c r="C367" s="5">
        <f>IF($A367&gt;='Set your targets'!$D$15,IF($A367&lt;'Set your targets'!$I$15,"O",""),"")</f>
      </c>
      <c r="D367" s="5">
        <f>IF($A367&gt;='Set your targets'!$D$16,IF($A367&lt;'Set your targets'!$I$16,"O",""),"")</f>
      </c>
      <c r="E367" s="5">
        <f>IF($A367&gt;='Set your targets'!$D$17,IF($A367&lt;'Set your targets'!$I$17,"O",""),"")</f>
      </c>
      <c r="F367" s="5">
        <f>IF($A367&gt;='Set your targets'!$D$18,IF($A367&lt;'Set your targets'!$I$18,"O",""),"")</f>
      </c>
      <c r="G367" s="5">
        <f>IF($A367&gt;='Set your targets'!$D$19,IF($A367&lt;'Set your targets'!$I$19,"O",""),"")</f>
      </c>
      <c r="H367" s="5">
        <f>IF($A367&gt;='Set your targets'!$D$20,IF($A367&lt;'Set your targets'!$I$20,"O",""),"")</f>
      </c>
      <c r="I367" s="5">
        <f>IF($A367&gt;='Set your targets'!$D$21,IF($A367&lt;'Set your targets'!$I$21,"O",""),"")</f>
      </c>
    </row>
    <row r="368" spans="1:9" ht="15">
      <c r="A368" s="3">
        <f t="shared" si="6"/>
        <v>51561</v>
      </c>
      <c r="B368" s="3" t="str">
        <f>CONCATENATE(YEAR(A368),".",MONTH(A368)," ","(",ROUND(((A368-'Set your targets'!$C$9)/365.25),0),")")</f>
        <v>2041.3 (73)</v>
      </c>
      <c r="C368" s="5">
        <f>IF($A368&gt;='Set your targets'!$D$15,IF($A368&lt;'Set your targets'!$I$15,"O",""),"")</f>
      </c>
      <c r="D368" s="5">
        <f>IF($A368&gt;='Set your targets'!$D$16,IF($A368&lt;'Set your targets'!$I$16,"O",""),"")</f>
      </c>
      <c r="E368" s="5">
        <f>IF($A368&gt;='Set your targets'!$D$17,IF($A368&lt;'Set your targets'!$I$17,"O",""),"")</f>
      </c>
      <c r="F368" s="5">
        <f>IF($A368&gt;='Set your targets'!$D$18,IF($A368&lt;'Set your targets'!$I$18,"O",""),"")</f>
      </c>
      <c r="G368" s="5">
        <f>IF($A368&gt;='Set your targets'!$D$19,IF($A368&lt;'Set your targets'!$I$19,"O",""),"")</f>
      </c>
      <c r="H368" s="5">
        <f>IF($A368&gt;='Set your targets'!$D$20,IF($A368&lt;'Set your targets'!$I$20,"O",""),"")</f>
      </c>
      <c r="I368" s="5">
        <f>IF($A368&gt;='Set your targets'!$D$21,IF($A368&lt;'Set your targets'!$I$21,"O",""),"")</f>
      </c>
    </row>
    <row r="369" spans="1:9" ht="15">
      <c r="A369" s="3">
        <f t="shared" si="6"/>
        <v>51592</v>
      </c>
      <c r="B369" s="3" t="str">
        <f>CONCATENATE(YEAR(A369),".",MONTH(A369)," ","(",ROUND(((A369-'Set your targets'!$C$9)/365.25),0),")")</f>
        <v>2041.4 (73)</v>
      </c>
      <c r="C369" s="5">
        <f>IF($A369&gt;='Set your targets'!$D$15,IF($A369&lt;'Set your targets'!$I$15,"O",""),"")</f>
      </c>
      <c r="D369" s="5">
        <f>IF($A369&gt;='Set your targets'!$D$16,IF($A369&lt;'Set your targets'!$I$16,"O",""),"")</f>
      </c>
      <c r="E369" s="5">
        <f>IF($A369&gt;='Set your targets'!$D$17,IF($A369&lt;'Set your targets'!$I$17,"O",""),"")</f>
      </c>
      <c r="F369" s="5">
        <f>IF($A369&gt;='Set your targets'!$D$18,IF($A369&lt;'Set your targets'!$I$18,"O",""),"")</f>
      </c>
      <c r="G369" s="5">
        <f>IF($A369&gt;='Set your targets'!$D$19,IF($A369&lt;'Set your targets'!$I$19,"O",""),"")</f>
      </c>
      <c r="H369" s="5">
        <f>IF($A369&gt;='Set your targets'!$D$20,IF($A369&lt;'Set your targets'!$I$20,"O",""),"")</f>
      </c>
      <c r="I369" s="5">
        <f>IF($A369&gt;='Set your targets'!$D$21,IF($A369&lt;'Set your targets'!$I$21,"O",""),"")</f>
      </c>
    </row>
    <row r="370" spans="1:9" ht="15">
      <c r="A370" s="3">
        <f t="shared" si="6"/>
        <v>51622</v>
      </c>
      <c r="B370" s="3" t="str">
        <f>CONCATENATE(YEAR(A370),".",MONTH(A370)," ","(",ROUND(((A370-'Set your targets'!$C$9)/365.25),0),")")</f>
        <v>2041.5 (73)</v>
      </c>
      <c r="C370" s="5">
        <f>IF($A370&gt;='Set your targets'!$D$15,IF($A370&lt;'Set your targets'!$I$15,"O",""),"")</f>
      </c>
      <c r="D370" s="5">
        <f>IF($A370&gt;='Set your targets'!$D$16,IF($A370&lt;'Set your targets'!$I$16,"O",""),"")</f>
      </c>
      <c r="E370" s="5">
        <f>IF($A370&gt;='Set your targets'!$D$17,IF($A370&lt;'Set your targets'!$I$17,"O",""),"")</f>
      </c>
      <c r="F370" s="5">
        <f>IF($A370&gt;='Set your targets'!$D$18,IF($A370&lt;'Set your targets'!$I$18,"O",""),"")</f>
      </c>
      <c r="G370" s="5">
        <f>IF($A370&gt;='Set your targets'!$D$19,IF($A370&lt;'Set your targets'!$I$19,"O",""),"")</f>
      </c>
      <c r="H370" s="5">
        <f>IF($A370&gt;='Set your targets'!$D$20,IF($A370&lt;'Set your targets'!$I$20,"O",""),"")</f>
      </c>
      <c r="I370" s="5">
        <f>IF($A370&gt;='Set your targets'!$D$21,IF($A370&lt;'Set your targets'!$I$21,"O",""),"")</f>
      </c>
    </row>
    <row r="371" spans="1:9" ht="15">
      <c r="A371" s="3">
        <f t="shared" si="6"/>
        <v>51653</v>
      </c>
      <c r="B371" s="3" t="str">
        <f>CONCATENATE(YEAR(A371),".",MONTH(A371)," ","(",ROUND(((A371-'Set your targets'!$C$9)/365.25),0),")")</f>
        <v>2041.6 (73)</v>
      </c>
      <c r="C371" s="5">
        <f>IF($A371&gt;='Set your targets'!$D$15,IF($A371&lt;'Set your targets'!$I$15,"O",""),"")</f>
      </c>
      <c r="D371" s="5">
        <f>IF($A371&gt;='Set your targets'!$D$16,IF($A371&lt;'Set your targets'!$I$16,"O",""),"")</f>
      </c>
      <c r="E371" s="5">
        <f>IF($A371&gt;='Set your targets'!$D$17,IF($A371&lt;'Set your targets'!$I$17,"O",""),"")</f>
      </c>
      <c r="F371" s="5">
        <f>IF($A371&gt;='Set your targets'!$D$18,IF($A371&lt;'Set your targets'!$I$18,"O",""),"")</f>
      </c>
      <c r="G371" s="5">
        <f>IF($A371&gt;='Set your targets'!$D$19,IF($A371&lt;'Set your targets'!$I$19,"O",""),"")</f>
      </c>
      <c r="H371" s="5">
        <f>IF($A371&gt;='Set your targets'!$D$20,IF($A371&lt;'Set your targets'!$I$20,"O",""),"")</f>
      </c>
      <c r="I371" s="5">
        <f>IF($A371&gt;='Set your targets'!$D$21,IF($A371&lt;'Set your targets'!$I$21,"O",""),"")</f>
      </c>
    </row>
    <row r="372" spans="1:9" ht="15">
      <c r="A372" s="3">
        <f t="shared" si="6"/>
        <v>51683</v>
      </c>
      <c r="B372" s="3" t="str">
        <f>CONCATENATE(YEAR(A372),".",MONTH(A372)," ","(",ROUND(((A372-'Set your targets'!$C$9)/365.25),0),")")</f>
        <v>2041.7 (73)</v>
      </c>
      <c r="C372" s="5">
        <f>IF($A372&gt;='Set your targets'!$D$15,IF($A372&lt;'Set your targets'!$I$15,"O",""),"")</f>
      </c>
      <c r="D372" s="5">
        <f>IF($A372&gt;='Set your targets'!$D$16,IF($A372&lt;'Set your targets'!$I$16,"O",""),"")</f>
      </c>
      <c r="E372" s="5">
        <f>IF($A372&gt;='Set your targets'!$D$17,IF($A372&lt;'Set your targets'!$I$17,"O",""),"")</f>
      </c>
      <c r="F372" s="5">
        <f>IF($A372&gt;='Set your targets'!$D$18,IF($A372&lt;'Set your targets'!$I$18,"O",""),"")</f>
      </c>
      <c r="G372" s="5">
        <f>IF($A372&gt;='Set your targets'!$D$19,IF($A372&lt;'Set your targets'!$I$19,"O",""),"")</f>
      </c>
      <c r="H372" s="5">
        <f>IF($A372&gt;='Set your targets'!$D$20,IF($A372&lt;'Set your targets'!$I$20,"O",""),"")</f>
      </c>
      <c r="I372" s="5">
        <f>IF($A372&gt;='Set your targets'!$D$21,IF($A372&lt;'Set your targets'!$I$21,"O",""),"")</f>
      </c>
    </row>
    <row r="373" spans="1:9" ht="15">
      <c r="A373" s="3">
        <f t="shared" si="6"/>
        <v>51714</v>
      </c>
      <c r="B373" s="3" t="str">
        <f>CONCATENATE(YEAR(A373),".",MONTH(A373)," ","(",ROUND(((A373-'Set your targets'!$C$9)/365.25),0),")")</f>
        <v>2041.8 (74)</v>
      </c>
      <c r="C373" s="5">
        <f>IF($A373&gt;='Set your targets'!$D$15,IF($A373&lt;'Set your targets'!$I$15,"O",""),"")</f>
      </c>
      <c r="D373" s="5">
        <f>IF($A373&gt;='Set your targets'!$D$16,IF($A373&lt;'Set your targets'!$I$16,"O",""),"")</f>
      </c>
      <c r="E373" s="5">
        <f>IF($A373&gt;='Set your targets'!$D$17,IF($A373&lt;'Set your targets'!$I$17,"O",""),"")</f>
      </c>
      <c r="F373" s="5">
        <f>IF($A373&gt;='Set your targets'!$D$18,IF($A373&lt;'Set your targets'!$I$18,"O",""),"")</f>
      </c>
      <c r="G373" s="5">
        <f>IF($A373&gt;='Set your targets'!$D$19,IF($A373&lt;'Set your targets'!$I$19,"O",""),"")</f>
      </c>
      <c r="H373" s="5">
        <f>IF($A373&gt;='Set your targets'!$D$20,IF($A373&lt;'Set your targets'!$I$20,"O",""),"")</f>
      </c>
      <c r="I373" s="5">
        <f>IF($A373&gt;='Set your targets'!$D$21,IF($A373&lt;'Set your targets'!$I$21,"O",""),"")</f>
      </c>
    </row>
    <row r="374" spans="1:9" ht="15">
      <c r="A374" s="3">
        <f t="shared" si="6"/>
        <v>51745</v>
      </c>
      <c r="B374" s="3" t="str">
        <f>CONCATENATE(YEAR(A374),".",MONTH(A374)," ","(",ROUND(((A374-'Set your targets'!$C$9)/365.25),0),")")</f>
        <v>2041.9 (74)</v>
      </c>
      <c r="C374" s="5">
        <f>IF($A374&gt;='Set your targets'!$D$15,IF($A374&lt;'Set your targets'!$I$15,"O",""),"")</f>
      </c>
      <c r="D374" s="5">
        <f>IF($A374&gt;='Set your targets'!$D$16,IF($A374&lt;'Set your targets'!$I$16,"O",""),"")</f>
      </c>
      <c r="E374" s="5">
        <f>IF($A374&gt;='Set your targets'!$D$17,IF($A374&lt;'Set your targets'!$I$17,"O",""),"")</f>
      </c>
      <c r="F374" s="5">
        <f>IF($A374&gt;='Set your targets'!$D$18,IF($A374&lt;'Set your targets'!$I$18,"O",""),"")</f>
      </c>
      <c r="G374" s="5">
        <f>IF($A374&gt;='Set your targets'!$D$19,IF($A374&lt;'Set your targets'!$I$19,"O",""),"")</f>
      </c>
      <c r="H374" s="5">
        <f>IF($A374&gt;='Set your targets'!$D$20,IF($A374&lt;'Set your targets'!$I$20,"O",""),"")</f>
      </c>
      <c r="I374" s="5">
        <f>IF($A374&gt;='Set your targets'!$D$21,IF($A374&lt;'Set your targets'!$I$21,"O",""),"")</f>
      </c>
    </row>
    <row r="375" spans="1:9" ht="15">
      <c r="A375" s="3">
        <f t="shared" si="6"/>
        <v>51775</v>
      </c>
      <c r="B375" s="3" t="str">
        <f>CONCATENATE(YEAR(A375),".",MONTH(A375)," ","(",ROUND(((A375-'Set your targets'!$C$9)/365.25),0),")")</f>
        <v>2041.10 (74)</v>
      </c>
      <c r="C375" s="5">
        <f>IF($A375&gt;='Set your targets'!$D$15,IF($A375&lt;'Set your targets'!$I$15,"O",""),"")</f>
      </c>
      <c r="D375" s="5">
        <f>IF($A375&gt;='Set your targets'!$D$16,IF($A375&lt;'Set your targets'!$I$16,"O",""),"")</f>
      </c>
      <c r="E375" s="5">
        <f>IF($A375&gt;='Set your targets'!$D$17,IF($A375&lt;'Set your targets'!$I$17,"O",""),"")</f>
      </c>
      <c r="F375" s="5">
        <f>IF($A375&gt;='Set your targets'!$D$18,IF($A375&lt;'Set your targets'!$I$18,"O",""),"")</f>
      </c>
      <c r="G375" s="5">
        <f>IF($A375&gt;='Set your targets'!$D$19,IF($A375&lt;'Set your targets'!$I$19,"O",""),"")</f>
      </c>
      <c r="H375" s="5">
        <f>IF($A375&gt;='Set your targets'!$D$20,IF($A375&lt;'Set your targets'!$I$20,"O",""),"")</f>
      </c>
      <c r="I375" s="5">
        <f>IF($A375&gt;='Set your targets'!$D$21,IF($A375&lt;'Set your targets'!$I$21,"O",""),"")</f>
      </c>
    </row>
    <row r="376" spans="1:9" ht="15">
      <c r="A376" s="3">
        <f t="shared" si="6"/>
        <v>51806</v>
      </c>
      <c r="B376" s="3" t="str">
        <f>CONCATENATE(YEAR(A376),".",MONTH(A376)," ","(",ROUND(((A376-'Set your targets'!$C$9)/365.25),0),")")</f>
        <v>2041.11 (74)</v>
      </c>
      <c r="C376" s="5">
        <f>IF($A376&gt;='Set your targets'!$D$15,IF($A376&lt;'Set your targets'!$I$15,"O",""),"")</f>
      </c>
      <c r="D376" s="5">
        <f>IF($A376&gt;='Set your targets'!$D$16,IF($A376&lt;'Set your targets'!$I$16,"O",""),"")</f>
      </c>
      <c r="E376" s="5">
        <f>IF($A376&gt;='Set your targets'!$D$17,IF($A376&lt;'Set your targets'!$I$17,"O",""),"")</f>
      </c>
      <c r="F376" s="5">
        <f>IF($A376&gt;='Set your targets'!$D$18,IF($A376&lt;'Set your targets'!$I$18,"O",""),"")</f>
      </c>
      <c r="G376" s="5">
        <f>IF($A376&gt;='Set your targets'!$D$19,IF($A376&lt;'Set your targets'!$I$19,"O",""),"")</f>
      </c>
      <c r="H376" s="5">
        <f>IF($A376&gt;='Set your targets'!$D$20,IF($A376&lt;'Set your targets'!$I$20,"O",""),"")</f>
      </c>
      <c r="I376" s="5">
        <f>IF($A376&gt;='Set your targets'!$D$21,IF($A376&lt;'Set your targets'!$I$21,"O",""),"")</f>
      </c>
    </row>
    <row r="377" spans="1:9" ht="15">
      <c r="A377" s="3">
        <f t="shared" si="6"/>
        <v>51836</v>
      </c>
      <c r="B377" s="3" t="str">
        <f>CONCATENATE(YEAR(A377),".",MONTH(A377)," ","(",ROUND(((A377-'Set your targets'!$C$9)/365.25),0),")")</f>
        <v>2041.12 (74)</v>
      </c>
      <c r="C377" s="5">
        <f>IF($A377&gt;='Set your targets'!$D$15,IF($A377&lt;'Set your targets'!$I$15,"O",""),"")</f>
      </c>
      <c r="D377" s="5">
        <f>IF($A377&gt;='Set your targets'!$D$16,IF($A377&lt;'Set your targets'!$I$16,"O",""),"")</f>
      </c>
      <c r="E377" s="5">
        <f>IF($A377&gt;='Set your targets'!$D$17,IF($A377&lt;'Set your targets'!$I$17,"O",""),"")</f>
      </c>
      <c r="F377" s="5">
        <f>IF($A377&gt;='Set your targets'!$D$18,IF($A377&lt;'Set your targets'!$I$18,"O",""),"")</f>
      </c>
      <c r="G377" s="5">
        <f>IF($A377&gt;='Set your targets'!$D$19,IF($A377&lt;'Set your targets'!$I$19,"O",""),"")</f>
      </c>
      <c r="H377" s="5">
        <f>IF($A377&gt;='Set your targets'!$D$20,IF($A377&lt;'Set your targets'!$I$20,"O",""),"")</f>
      </c>
      <c r="I377" s="5">
        <f>IF($A377&gt;='Set your targets'!$D$21,IF($A377&lt;'Set your targets'!$I$21,"O",""),"")</f>
      </c>
    </row>
    <row r="378" spans="1:9" ht="15">
      <c r="A378" s="3">
        <f t="shared" si="6"/>
        <v>51867</v>
      </c>
      <c r="B378" s="3" t="str">
        <f>CONCATENATE(YEAR(A378),".",MONTH(A378)," ","(",ROUND(((A378-'Set your targets'!$C$9)/365.25),0),")")</f>
        <v>2042.1 (74)</v>
      </c>
      <c r="C378" s="5">
        <f>IF($A378&gt;='Set your targets'!$D$15,IF($A378&lt;'Set your targets'!$I$15,"O",""),"")</f>
      </c>
      <c r="D378" s="5">
        <f>IF($A378&gt;='Set your targets'!$D$16,IF($A378&lt;'Set your targets'!$I$16,"O",""),"")</f>
      </c>
      <c r="E378" s="5">
        <f>IF($A378&gt;='Set your targets'!$D$17,IF($A378&lt;'Set your targets'!$I$17,"O",""),"")</f>
      </c>
      <c r="F378" s="5">
        <f>IF($A378&gt;='Set your targets'!$D$18,IF($A378&lt;'Set your targets'!$I$18,"O",""),"")</f>
      </c>
      <c r="G378" s="5">
        <f>IF($A378&gt;='Set your targets'!$D$19,IF($A378&lt;'Set your targets'!$I$19,"O",""),"")</f>
      </c>
      <c r="H378" s="5">
        <f>IF($A378&gt;='Set your targets'!$D$20,IF($A378&lt;'Set your targets'!$I$20,"O",""),"")</f>
      </c>
      <c r="I378" s="5">
        <f>IF($A378&gt;='Set your targets'!$D$21,IF($A378&lt;'Set your targets'!$I$21,"O",""),"")</f>
      </c>
    </row>
    <row r="379" spans="1:9" ht="15">
      <c r="A379" s="3">
        <f t="shared" si="6"/>
        <v>51898</v>
      </c>
      <c r="B379" s="3" t="str">
        <f>CONCATENATE(YEAR(A379),".",MONTH(A379)," ","(",ROUND(((A379-'Set your targets'!$C$9)/365.25),0),")")</f>
        <v>2042.2 (74)</v>
      </c>
      <c r="C379" s="5">
        <f>IF($A379&gt;='Set your targets'!$D$15,IF($A379&lt;'Set your targets'!$I$15,"O",""),"")</f>
      </c>
      <c r="D379" s="5">
        <f>IF($A379&gt;='Set your targets'!$D$16,IF($A379&lt;'Set your targets'!$I$16,"O",""),"")</f>
      </c>
      <c r="E379" s="5">
        <f>IF($A379&gt;='Set your targets'!$D$17,IF($A379&lt;'Set your targets'!$I$17,"O",""),"")</f>
      </c>
      <c r="F379" s="5">
        <f>IF($A379&gt;='Set your targets'!$D$18,IF($A379&lt;'Set your targets'!$I$18,"O",""),"")</f>
      </c>
      <c r="G379" s="5">
        <f>IF($A379&gt;='Set your targets'!$D$19,IF($A379&lt;'Set your targets'!$I$19,"O",""),"")</f>
      </c>
      <c r="H379" s="5">
        <f>IF($A379&gt;='Set your targets'!$D$20,IF($A379&lt;'Set your targets'!$I$20,"O",""),"")</f>
      </c>
      <c r="I379" s="5">
        <f>IF($A379&gt;='Set your targets'!$D$21,IF($A379&lt;'Set your targets'!$I$21,"O",""),"")</f>
      </c>
    </row>
    <row r="380" spans="1:9" ht="15">
      <c r="A380" s="3">
        <f t="shared" si="6"/>
        <v>51926</v>
      </c>
      <c r="B380" s="3" t="str">
        <f>CONCATENATE(YEAR(A380),".",MONTH(A380)," ","(",ROUND(((A380-'Set your targets'!$C$9)/365.25),0),")")</f>
        <v>2042.3 (74)</v>
      </c>
      <c r="C380" s="5">
        <f>IF($A380&gt;='Set your targets'!$D$15,IF($A380&lt;'Set your targets'!$I$15,"O",""),"")</f>
      </c>
      <c r="D380" s="5">
        <f>IF($A380&gt;='Set your targets'!$D$16,IF($A380&lt;'Set your targets'!$I$16,"O",""),"")</f>
      </c>
      <c r="E380" s="5">
        <f>IF($A380&gt;='Set your targets'!$D$17,IF($A380&lt;'Set your targets'!$I$17,"O",""),"")</f>
      </c>
      <c r="F380" s="5">
        <f>IF($A380&gt;='Set your targets'!$D$18,IF($A380&lt;'Set your targets'!$I$18,"O",""),"")</f>
      </c>
      <c r="G380" s="5">
        <f>IF($A380&gt;='Set your targets'!$D$19,IF($A380&lt;'Set your targets'!$I$19,"O",""),"")</f>
      </c>
      <c r="H380" s="5">
        <f>IF($A380&gt;='Set your targets'!$D$20,IF($A380&lt;'Set your targets'!$I$20,"O",""),"")</f>
      </c>
      <c r="I380" s="5">
        <f>IF($A380&gt;='Set your targets'!$D$21,IF($A380&lt;'Set your targets'!$I$21,"O",""),"")</f>
      </c>
    </row>
    <row r="381" spans="1:9" ht="15">
      <c r="A381" s="3">
        <f t="shared" si="6"/>
        <v>51957</v>
      </c>
      <c r="B381" s="3" t="str">
        <f>CONCATENATE(YEAR(A381),".",MONTH(A381)," ","(",ROUND(((A381-'Set your targets'!$C$9)/365.25),0),")")</f>
        <v>2042.4 (74)</v>
      </c>
      <c r="C381" s="5">
        <f>IF($A381&gt;='Set your targets'!$D$15,IF($A381&lt;'Set your targets'!$I$15,"O",""),"")</f>
      </c>
      <c r="D381" s="5">
        <f>IF($A381&gt;='Set your targets'!$D$16,IF($A381&lt;'Set your targets'!$I$16,"O",""),"")</f>
      </c>
      <c r="E381" s="5">
        <f>IF($A381&gt;='Set your targets'!$D$17,IF($A381&lt;'Set your targets'!$I$17,"O",""),"")</f>
      </c>
      <c r="F381" s="5">
        <f>IF($A381&gt;='Set your targets'!$D$18,IF($A381&lt;'Set your targets'!$I$18,"O",""),"")</f>
      </c>
      <c r="G381" s="5">
        <f>IF($A381&gt;='Set your targets'!$D$19,IF($A381&lt;'Set your targets'!$I$19,"O",""),"")</f>
      </c>
      <c r="H381" s="5">
        <f>IF($A381&gt;='Set your targets'!$D$20,IF($A381&lt;'Set your targets'!$I$20,"O",""),"")</f>
      </c>
      <c r="I381" s="5">
        <f>IF($A381&gt;='Set your targets'!$D$21,IF($A381&lt;'Set your targets'!$I$21,"O",""),"")</f>
      </c>
    </row>
    <row r="382" spans="1:9" ht="15">
      <c r="A382" s="3">
        <f t="shared" si="6"/>
        <v>51987</v>
      </c>
      <c r="B382" s="3" t="str">
        <f>CONCATENATE(YEAR(A382),".",MONTH(A382)," ","(",ROUND(((A382-'Set your targets'!$C$9)/365.25),0),")")</f>
        <v>2042.5 (74)</v>
      </c>
      <c r="C382" s="5">
        <f>IF($A382&gt;='Set your targets'!$D$15,IF($A382&lt;'Set your targets'!$I$15,"O",""),"")</f>
      </c>
      <c r="D382" s="5">
        <f>IF($A382&gt;='Set your targets'!$D$16,IF($A382&lt;'Set your targets'!$I$16,"O",""),"")</f>
      </c>
      <c r="E382" s="5">
        <f>IF($A382&gt;='Set your targets'!$D$17,IF($A382&lt;'Set your targets'!$I$17,"O",""),"")</f>
      </c>
      <c r="F382" s="5">
        <f>IF($A382&gt;='Set your targets'!$D$18,IF($A382&lt;'Set your targets'!$I$18,"O",""),"")</f>
      </c>
      <c r="G382" s="5">
        <f>IF($A382&gt;='Set your targets'!$D$19,IF($A382&lt;'Set your targets'!$I$19,"O",""),"")</f>
      </c>
      <c r="H382" s="5">
        <f>IF($A382&gt;='Set your targets'!$D$20,IF($A382&lt;'Set your targets'!$I$20,"O",""),"")</f>
      </c>
      <c r="I382" s="5">
        <f>IF($A382&gt;='Set your targets'!$D$21,IF($A382&lt;'Set your targets'!$I$21,"O",""),"")</f>
      </c>
    </row>
    <row r="383" spans="1:9" ht="15">
      <c r="A383" s="3">
        <f t="shared" si="6"/>
        <v>52018</v>
      </c>
      <c r="B383" s="3" t="str">
        <f>CONCATENATE(YEAR(A383),".",MONTH(A383)," ","(",ROUND(((A383-'Set your targets'!$C$9)/365.25),0),")")</f>
        <v>2042.6 (74)</v>
      </c>
      <c r="C383" s="5">
        <f>IF($A383&gt;='Set your targets'!$D$15,IF($A383&lt;'Set your targets'!$I$15,"O",""),"")</f>
      </c>
      <c r="D383" s="5">
        <f>IF($A383&gt;='Set your targets'!$D$16,IF($A383&lt;'Set your targets'!$I$16,"O",""),"")</f>
      </c>
      <c r="E383" s="5">
        <f>IF($A383&gt;='Set your targets'!$D$17,IF($A383&lt;'Set your targets'!$I$17,"O",""),"")</f>
      </c>
      <c r="F383" s="5">
        <f>IF($A383&gt;='Set your targets'!$D$18,IF($A383&lt;'Set your targets'!$I$18,"O",""),"")</f>
      </c>
      <c r="G383" s="5">
        <f>IF($A383&gt;='Set your targets'!$D$19,IF($A383&lt;'Set your targets'!$I$19,"O",""),"")</f>
      </c>
      <c r="H383" s="5">
        <f>IF($A383&gt;='Set your targets'!$D$20,IF($A383&lt;'Set your targets'!$I$20,"O",""),"")</f>
      </c>
      <c r="I383" s="5">
        <f>IF($A383&gt;='Set your targets'!$D$21,IF($A383&lt;'Set your targets'!$I$21,"O",""),"")</f>
      </c>
    </row>
    <row r="384" spans="1:9" ht="15">
      <c r="A384" s="3">
        <f t="shared" si="6"/>
        <v>52048</v>
      </c>
      <c r="B384" s="3" t="str">
        <f>CONCATENATE(YEAR(A384),".",MONTH(A384)," ","(",ROUND(((A384-'Set your targets'!$C$9)/365.25),0),")")</f>
        <v>2042.7 (74)</v>
      </c>
      <c r="C384" s="5">
        <f>IF($A384&gt;='Set your targets'!$D$15,IF($A384&lt;'Set your targets'!$I$15,"O",""),"")</f>
      </c>
      <c r="D384" s="5">
        <f>IF($A384&gt;='Set your targets'!$D$16,IF($A384&lt;'Set your targets'!$I$16,"O",""),"")</f>
      </c>
      <c r="E384" s="5">
        <f>IF($A384&gt;='Set your targets'!$D$17,IF($A384&lt;'Set your targets'!$I$17,"O",""),"")</f>
      </c>
      <c r="F384" s="5">
        <f>IF($A384&gt;='Set your targets'!$D$18,IF($A384&lt;'Set your targets'!$I$18,"O",""),"")</f>
      </c>
      <c r="G384" s="5">
        <f>IF($A384&gt;='Set your targets'!$D$19,IF($A384&lt;'Set your targets'!$I$19,"O",""),"")</f>
      </c>
      <c r="H384" s="5">
        <f>IF($A384&gt;='Set your targets'!$D$20,IF($A384&lt;'Set your targets'!$I$20,"O",""),"")</f>
      </c>
      <c r="I384" s="5">
        <f>IF($A384&gt;='Set your targets'!$D$21,IF($A384&lt;'Set your targets'!$I$21,"O",""),"")</f>
      </c>
    </row>
    <row r="385" spans="1:9" ht="15">
      <c r="A385" s="3">
        <f t="shared" si="6"/>
        <v>52079</v>
      </c>
      <c r="B385" s="3" t="str">
        <f>CONCATENATE(YEAR(A385),".",MONTH(A385)," ","(",ROUND(((A385-'Set your targets'!$C$9)/365.25),0),")")</f>
        <v>2042.8 (75)</v>
      </c>
      <c r="C385" s="5">
        <f>IF($A385&gt;='Set your targets'!$D$15,IF($A385&lt;'Set your targets'!$I$15,"O",""),"")</f>
      </c>
      <c r="D385" s="5">
        <f>IF($A385&gt;='Set your targets'!$D$16,IF($A385&lt;'Set your targets'!$I$16,"O",""),"")</f>
      </c>
      <c r="E385" s="5">
        <f>IF($A385&gt;='Set your targets'!$D$17,IF($A385&lt;'Set your targets'!$I$17,"O",""),"")</f>
      </c>
      <c r="F385" s="5">
        <f>IF($A385&gt;='Set your targets'!$D$18,IF($A385&lt;'Set your targets'!$I$18,"O",""),"")</f>
      </c>
      <c r="G385" s="5">
        <f>IF($A385&gt;='Set your targets'!$D$19,IF($A385&lt;'Set your targets'!$I$19,"O",""),"")</f>
      </c>
      <c r="H385" s="5">
        <f>IF($A385&gt;='Set your targets'!$D$20,IF($A385&lt;'Set your targets'!$I$20,"O",""),"")</f>
      </c>
      <c r="I385" s="5">
        <f>IF($A385&gt;='Set your targets'!$D$21,IF($A385&lt;'Set your targets'!$I$21,"O",""),"")</f>
      </c>
    </row>
    <row r="386" spans="1:9" ht="15">
      <c r="A386" s="3">
        <f t="shared" si="6"/>
        <v>52110</v>
      </c>
      <c r="B386" s="3" t="str">
        <f>CONCATENATE(YEAR(A386),".",MONTH(A386)," ","(",ROUND(((A386-'Set your targets'!$C$9)/365.25),0),")")</f>
        <v>2042.9 (75)</v>
      </c>
      <c r="C386" s="5">
        <f>IF($A386&gt;='Set your targets'!$D$15,IF($A386&lt;'Set your targets'!$I$15,"O",""),"")</f>
      </c>
      <c r="D386" s="5">
        <f>IF($A386&gt;='Set your targets'!$D$16,IF($A386&lt;'Set your targets'!$I$16,"O",""),"")</f>
      </c>
      <c r="E386" s="5">
        <f>IF($A386&gt;='Set your targets'!$D$17,IF($A386&lt;'Set your targets'!$I$17,"O",""),"")</f>
      </c>
      <c r="F386" s="5">
        <f>IF($A386&gt;='Set your targets'!$D$18,IF($A386&lt;'Set your targets'!$I$18,"O",""),"")</f>
      </c>
      <c r="G386" s="5">
        <f>IF($A386&gt;='Set your targets'!$D$19,IF($A386&lt;'Set your targets'!$I$19,"O",""),"")</f>
      </c>
      <c r="H386" s="5">
        <f>IF($A386&gt;='Set your targets'!$D$20,IF($A386&lt;'Set your targets'!$I$20,"O",""),"")</f>
      </c>
      <c r="I386" s="5">
        <f>IF($A386&gt;='Set your targets'!$D$21,IF($A386&lt;'Set your targets'!$I$21,"O",""),"")</f>
      </c>
    </row>
    <row r="387" spans="1:9" ht="15">
      <c r="A387" s="3">
        <f t="shared" si="6"/>
        <v>52140</v>
      </c>
      <c r="B387" s="3" t="str">
        <f>CONCATENATE(YEAR(A387),".",MONTH(A387)," ","(",ROUND(((A387-'Set your targets'!$C$9)/365.25),0),")")</f>
        <v>2042.10 (75)</v>
      </c>
      <c r="C387" s="5">
        <f>IF($A387&gt;='Set your targets'!$D$15,IF($A387&lt;'Set your targets'!$I$15,"O",""),"")</f>
      </c>
      <c r="D387" s="5">
        <f>IF($A387&gt;='Set your targets'!$D$16,IF($A387&lt;'Set your targets'!$I$16,"O",""),"")</f>
      </c>
      <c r="E387" s="5">
        <f>IF($A387&gt;='Set your targets'!$D$17,IF($A387&lt;'Set your targets'!$I$17,"O",""),"")</f>
      </c>
      <c r="F387" s="5">
        <f>IF($A387&gt;='Set your targets'!$D$18,IF($A387&lt;'Set your targets'!$I$18,"O",""),"")</f>
      </c>
      <c r="G387" s="5">
        <f>IF($A387&gt;='Set your targets'!$D$19,IF($A387&lt;'Set your targets'!$I$19,"O",""),"")</f>
      </c>
      <c r="H387" s="5">
        <f>IF($A387&gt;='Set your targets'!$D$20,IF($A387&lt;'Set your targets'!$I$20,"O",""),"")</f>
      </c>
      <c r="I387" s="5">
        <f>IF($A387&gt;='Set your targets'!$D$21,IF($A387&lt;'Set your targets'!$I$21,"O",""),"")</f>
      </c>
    </row>
    <row r="388" spans="1:9" ht="15">
      <c r="A388" s="3">
        <f t="shared" si="6"/>
        <v>52171</v>
      </c>
      <c r="B388" s="3" t="str">
        <f>CONCATENATE(YEAR(A388),".",MONTH(A388)," ","(",ROUND(((A388-'Set your targets'!$C$9)/365.25),0),")")</f>
        <v>2042.11 (75)</v>
      </c>
      <c r="C388" s="5">
        <f>IF($A388&gt;='Set your targets'!$D$15,IF($A388&lt;'Set your targets'!$I$15,"O",""),"")</f>
      </c>
      <c r="D388" s="5">
        <f>IF($A388&gt;='Set your targets'!$D$16,IF($A388&lt;'Set your targets'!$I$16,"O",""),"")</f>
      </c>
      <c r="E388" s="5">
        <f>IF($A388&gt;='Set your targets'!$D$17,IF($A388&lt;'Set your targets'!$I$17,"O",""),"")</f>
      </c>
      <c r="F388" s="5">
        <f>IF($A388&gt;='Set your targets'!$D$18,IF($A388&lt;'Set your targets'!$I$18,"O",""),"")</f>
      </c>
      <c r="G388" s="5">
        <f>IF($A388&gt;='Set your targets'!$D$19,IF($A388&lt;'Set your targets'!$I$19,"O",""),"")</f>
      </c>
      <c r="H388" s="5">
        <f>IF($A388&gt;='Set your targets'!$D$20,IF($A388&lt;'Set your targets'!$I$20,"O",""),"")</f>
      </c>
      <c r="I388" s="5">
        <f>IF($A388&gt;='Set your targets'!$D$21,IF($A388&lt;'Set your targets'!$I$21,"O",""),"")</f>
      </c>
    </row>
    <row r="389" spans="1:9" ht="15">
      <c r="A389" s="3">
        <f t="shared" si="6"/>
        <v>52201</v>
      </c>
      <c r="B389" s="3" t="str">
        <f>CONCATENATE(YEAR(A389),".",MONTH(A389)," ","(",ROUND(((A389-'Set your targets'!$C$9)/365.25),0),")")</f>
        <v>2042.12 (75)</v>
      </c>
      <c r="C389" s="5">
        <f>IF($A389&gt;='Set your targets'!$D$15,IF($A389&lt;'Set your targets'!$I$15,"O",""),"")</f>
      </c>
      <c r="D389" s="5">
        <f>IF($A389&gt;='Set your targets'!$D$16,IF($A389&lt;'Set your targets'!$I$16,"O",""),"")</f>
      </c>
      <c r="E389" s="5">
        <f>IF($A389&gt;='Set your targets'!$D$17,IF($A389&lt;'Set your targets'!$I$17,"O",""),"")</f>
      </c>
      <c r="F389" s="5">
        <f>IF($A389&gt;='Set your targets'!$D$18,IF($A389&lt;'Set your targets'!$I$18,"O",""),"")</f>
      </c>
      <c r="G389" s="5">
        <f>IF($A389&gt;='Set your targets'!$D$19,IF($A389&lt;'Set your targets'!$I$19,"O",""),"")</f>
      </c>
      <c r="H389" s="5">
        <f>IF($A389&gt;='Set your targets'!$D$20,IF($A389&lt;'Set your targets'!$I$20,"O",""),"")</f>
      </c>
      <c r="I389" s="5">
        <f>IF($A389&gt;='Set your targets'!$D$21,IF($A389&lt;'Set your targets'!$I$21,"O",""),"")</f>
      </c>
    </row>
    <row r="390" spans="1:9" ht="15">
      <c r="A390" s="3">
        <f t="shared" si="6"/>
        <v>52232</v>
      </c>
      <c r="B390" s="3" t="str">
        <f>CONCATENATE(YEAR(A390),".",MONTH(A390)," ","(",ROUND(((A390-'Set your targets'!$C$9)/365.25),0),")")</f>
        <v>2043.1 (75)</v>
      </c>
      <c r="C390" s="5">
        <f>IF($A390&gt;='Set your targets'!$D$15,IF($A390&lt;'Set your targets'!$I$15,"O",""),"")</f>
      </c>
      <c r="D390" s="5">
        <f>IF($A390&gt;='Set your targets'!$D$16,IF($A390&lt;'Set your targets'!$I$16,"O",""),"")</f>
      </c>
      <c r="E390" s="5">
        <f>IF($A390&gt;='Set your targets'!$D$17,IF($A390&lt;'Set your targets'!$I$17,"O",""),"")</f>
      </c>
      <c r="F390" s="5">
        <f>IF($A390&gt;='Set your targets'!$D$18,IF($A390&lt;'Set your targets'!$I$18,"O",""),"")</f>
      </c>
      <c r="G390" s="5">
        <f>IF($A390&gt;='Set your targets'!$D$19,IF($A390&lt;'Set your targets'!$I$19,"O",""),"")</f>
      </c>
      <c r="H390" s="5">
        <f>IF($A390&gt;='Set your targets'!$D$20,IF($A390&lt;'Set your targets'!$I$20,"O",""),"")</f>
      </c>
      <c r="I390" s="5">
        <f>IF($A390&gt;='Set your targets'!$D$21,IF($A390&lt;'Set your targets'!$I$21,"O",""),"")</f>
      </c>
    </row>
    <row r="391" spans="1:9" ht="15">
      <c r="A391" s="3">
        <f t="shared" si="6"/>
        <v>52263</v>
      </c>
      <c r="B391" s="3" t="str">
        <f>CONCATENATE(YEAR(A391),".",MONTH(A391)," ","(",ROUND(((A391-'Set your targets'!$C$9)/365.25),0),")")</f>
        <v>2043.2 (75)</v>
      </c>
      <c r="C391" s="5">
        <f>IF($A391&gt;='Set your targets'!$D$15,IF($A391&lt;'Set your targets'!$I$15,"O",""),"")</f>
      </c>
      <c r="D391" s="5">
        <f>IF($A391&gt;='Set your targets'!$D$16,IF($A391&lt;'Set your targets'!$I$16,"O",""),"")</f>
      </c>
      <c r="E391" s="5">
        <f>IF($A391&gt;='Set your targets'!$D$17,IF($A391&lt;'Set your targets'!$I$17,"O",""),"")</f>
      </c>
      <c r="F391" s="5">
        <f>IF($A391&gt;='Set your targets'!$D$18,IF($A391&lt;'Set your targets'!$I$18,"O",""),"")</f>
      </c>
      <c r="G391" s="5">
        <f>IF($A391&gt;='Set your targets'!$D$19,IF($A391&lt;'Set your targets'!$I$19,"O",""),"")</f>
      </c>
      <c r="H391" s="5">
        <f>IF($A391&gt;='Set your targets'!$D$20,IF($A391&lt;'Set your targets'!$I$20,"O",""),"")</f>
      </c>
      <c r="I391" s="5">
        <f>IF($A391&gt;='Set your targets'!$D$21,IF($A391&lt;'Set your targets'!$I$21,"O",""),"")</f>
      </c>
    </row>
    <row r="392" spans="1:9" ht="15">
      <c r="A392" s="3">
        <f t="shared" si="6"/>
        <v>52291</v>
      </c>
      <c r="B392" s="3" t="str">
        <f>CONCATENATE(YEAR(A392),".",MONTH(A392)," ","(",ROUND(((A392-'Set your targets'!$C$9)/365.25),0),")")</f>
        <v>2043.3 (75)</v>
      </c>
      <c r="C392" s="5">
        <f>IF($A392&gt;='Set your targets'!$D$15,IF($A392&lt;'Set your targets'!$I$15,"O",""),"")</f>
      </c>
      <c r="D392" s="5">
        <f>IF($A392&gt;='Set your targets'!$D$16,IF($A392&lt;'Set your targets'!$I$16,"O",""),"")</f>
      </c>
      <c r="E392" s="5">
        <f>IF($A392&gt;='Set your targets'!$D$17,IF($A392&lt;'Set your targets'!$I$17,"O",""),"")</f>
      </c>
      <c r="F392" s="5">
        <f>IF($A392&gt;='Set your targets'!$D$18,IF($A392&lt;'Set your targets'!$I$18,"O",""),"")</f>
      </c>
      <c r="G392" s="5">
        <f>IF($A392&gt;='Set your targets'!$D$19,IF($A392&lt;'Set your targets'!$I$19,"O",""),"")</f>
      </c>
      <c r="H392" s="5">
        <f>IF($A392&gt;='Set your targets'!$D$20,IF($A392&lt;'Set your targets'!$I$20,"O",""),"")</f>
      </c>
      <c r="I392" s="5">
        <f>IF($A392&gt;='Set your targets'!$D$21,IF($A392&lt;'Set your targets'!$I$21,"O",""),"")</f>
      </c>
    </row>
    <row r="393" spans="1:9" ht="15">
      <c r="A393" s="3">
        <f t="shared" si="6"/>
        <v>52322</v>
      </c>
      <c r="B393" s="3" t="str">
        <f>CONCATENATE(YEAR(A393),".",MONTH(A393)," ","(",ROUND(((A393-'Set your targets'!$C$9)/365.25),0),")")</f>
        <v>2043.4 (75)</v>
      </c>
      <c r="C393" s="5">
        <f>IF($A393&gt;='Set your targets'!$D$15,IF($A393&lt;'Set your targets'!$I$15,"O",""),"")</f>
      </c>
      <c r="D393" s="5">
        <f>IF($A393&gt;='Set your targets'!$D$16,IF($A393&lt;'Set your targets'!$I$16,"O",""),"")</f>
      </c>
      <c r="E393" s="5">
        <f>IF($A393&gt;='Set your targets'!$D$17,IF($A393&lt;'Set your targets'!$I$17,"O",""),"")</f>
      </c>
      <c r="F393" s="5">
        <f>IF($A393&gt;='Set your targets'!$D$18,IF($A393&lt;'Set your targets'!$I$18,"O",""),"")</f>
      </c>
      <c r="G393" s="5">
        <f>IF($A393&gt;='Set your targets'!$D$19,IF($A393&lt;'Set your targets'!$I$19,"O",""),"")</f>
      </c>
      <c r="H393" s="5">
        <f>IF($A393&gt;='Set your targets'!$D$20,IF($A393&lt;'Set your targets'!$I$20,"O",""),"")</f>
      </c>
      <c r="I393" s="5">
        <f>IF($A393&gt;='Set your targets'!$D$21,IF($A393&lt;'Set your targets'!$I$21,"O",""),"")</f>
      </c>
    </row>
    <row r="394" spans="1:9" ht="15">
      <c r="A394" s="3">
        <f t="shared" si="6"/>
        <v>52352</v>
      </c>
      <c r="B394" s="3" t="str">
        <f>CONCATENATE(YEAR(A394),".",MONTH(A394)," ","(",ROUND(((A394-'Set your targets'!$C$9)/365.25),0),")")</f>
        <v>2043.5 (75)</v>
      </c>
      <c r="C394" s="5">
        <f>IF($A394&gt;='Set your targets'!$D$15,IF($A394&lt;'Set your targets'!$I$15,"O",""),"")</f>
      </c>
      <c r="D394" s="5">
        <f>IF($A394&gt;='Set your targets'!$D$16,IF($A394&lt;'Set your targets'!$I$16,"O",""),"")</f>
      </c>
      <c r="E394" s="5">
        <f>IF($A394&gt;='Set your targets'!$D$17,IF($A394&lt;'Set your targets'!$I$17,"O",""),"")</f>
      </c>
      <c r="F394" s="5">
        <f>IF($A394&gt;='Set your targets'!$D$18,IF($A394&lt;'Set your targets'!$I$18,"O",""),"")</f>
      </c>
      <c r="G394" s="5">
        <f>IF($A394&gt;='Set your targets'!$D$19,IF($A394&lt;'Set your targets'!$I$19,"O",""),"")</f>
      </c>
      <c r="H394" s="5">
        <f>IF($A394&gt;='Set your targets'!$D$20,IF($A394&lt;'Set your targets'!$I$20,"O",""),"")</f>
      </c>
      <c r="I394" s="5">
        <f>IF($A394&gt;='Set your targets'!$D$21,IF($A394&lt;'Set your targets'!$I$21,"O",""),"")</f>
      </c>
    </row>
    <row r="395" spans="1:9" ht="15">
      <c r="A395" s="3">
        <f t="shared" si="6"/>
        <v>52383</v>
      </c>
      <c r="B395" s="3" t="str">
        <f>CONCATENATE(YEAR(A395),".",MONTH(A395)," ","(",ROUND(((A395-'Set your targets'!$C$9)/365.25),0),")")</f>
        <v>2043.6 (75)</v>
      </c>
      <c r="C395" s="5">
        <f>IF($A395&gt;='Set your targets'!$D$15,IF($A395&lt;'Set your targets'!$I$15,"O",""),"")</f>
      </c>
      <c r="D395" s="5">
        <f>IF($A395&gt;='Set your targets'!$D$16,IF($A395&lt;'Set your targets'!$I$16,"O",""),"")</f>
      </c>
      <c r="E395" s="5">
        <f>IF($A395&gt;='Set your targets'!$D$17,IF($A395&lt;'Set your targets'!$I$17,"O",""),"")</f>
      </c>
      <c r="F395" s="5">
        <f>IF($A395&gt;='Set your targets'!$D$18,IF($A395&lt;'Set your targets'!$I$18,"O",""),"")</f>
      </c>
      <c r="G395" s="5">
        <f>IF($A395&gt;='Set your targets'!$D$19,IF($A395&lt;'Set your targets'!$I$19,"O",""),"")</f>
      </c>
      <c r="H395" s="5">
        <f>IF($A395&gt;='Set your targets'!$D$20,IF($A395&lt;'Set your targets'!$I$20,"O",""),"")</f>
      </c>
      <c r="I395" s="5">
        <f>IF($A395&gt;='Set your targets'!$D$21,IF($A395&lt;'Set your targets'!$I$21,"O",""),"")</f>
      </c>
    </row>
    <row r="396" spans="1:9" ht="15">
      <c r="A396" s="3">
        <f t="shared" si="6"/>
        <v>52413</v>
      </c>
      <c r="B396" s="3" t="str">
        <f>CONCATENATE(YEAR(A396),".",MONTH(A396)," ","(",ROUND(((A396-'Set your targets'!$C$9)/365.25),0),")")</f>
        <v>2043.7 (75)</v>
      </c>
      <c r="C396" s="5">
        <f>IF($A396&gt;='Set your targets'!$D$15,IF($A396&lt;'Set your targets'!$I$15,"O",""),"")</f>
      </c>
      <c r="D396" s="5">
        <f>IF($A396&gt;='Set your targets'!$D$16,IF($A396&lt;'Set your targets'!$I$16,"O",""),"")</f>
      </c>
      <c r="E396" s="5">
        <f>IF($A396&gt;='Set your targets'!$D$17,IF($A396&lt;'Set your targets'!$I$17,"O",""),"")</f>
      </c>
      <c r="F396" s="5">
        <f>IF($A396&gt;='Set your targets'!$D$18,IF($A396&lt;'Set your targets'!$I$18,"O",""),"")</f>
      </c>
      <c r="G396" s="5">
        <f>IF($A396&gt;='Set your targets'!$D$19,IF($A396&lt;'Set your targets'!$I$19,"O",""),"")</f>
      </c>
      <c r="H396" s="5">
        <f>IF($A396&gt;='Set your targets'!$D$20,IF($A396&lt;'Set your targets'!$I$20,"O",""),"")</f>
      </c>
      <c r="I396" s="5">
        <f>IF($A396&gt;='Set your targets'!$D$21,IF($A396&lt;'Set your targets'!$I$21,"O",""),"")</f>
      </c>
    </row>
    <row r="397" spans="1:9" ht="15">
      <c r="A397" s="3">
        <f t="shared" si="6"/>
        <v>52444</v>
      </c>
      <c r="B397" s="3" t="str">
        <f>CONCATENATE(YEAR(A397),".",MONTH(A397)," ","(",ROUND(((A397-'Set your targets'!$C$9)/365.25),0),")")</f>
        <v>2043.8 (76)</v>
      </c>
      <c r="C397" s="5">
        <f>IF($A397&gt;='Set your targets'!$D$15,IF($A397&lt;'Set your targets'!$I$15,"O",""),"")</f>
      </c>
      <c r="D397" s="5">
        <f>IF($A397&gt;='Set your targets'!$D$16,IF($A397&lt;'Set your targets'!$I$16,"O",""),"")</f>
      </c>
      <c r="E397" s="5">
        <f>IF($A397&gt;='Set your targets'!$D$17,IF($A397&lt;'Set your targets'!$I$17,"O",""),"")</f>
      </c>
      <c r="F397" s="5">
        <f>IF($A397&gt;='Set your targets'!$D$18,IF($A397&lt;'Set your targets'!$I$18,"O",""),"")</f>
      </c>
      <c r="G397" s="5">
        <f>IF($A397&gt;='Set your targets'!$D$19,IF($A397&lt;'Set your targets'!$I$19,"O",""),"")</f>
      </c>
      <c r="H397" s="5">
        <f>IF($A397&gt;='Set your targets'!$D$20,IF($A397&lt;'Set your targets'!$I$20,"O",""),"")</f>
      </c>
      <c r="I397" s="5">
        <f>IF($A397&gt;='Set your targets'!$D$21,IF($A397&lt;'Set your targets'!$I$21,"O",""),"")</f>
      </c>
    </row>
    <row r="398" spans="1:9" ht="15">
      <c r="A398" s="3">
        <f t="shared" si="6"/>
        <v>52475</v>
      </c>
      <c r="B398" s="3" t="str">
        <f>CONCATENATE(YEAR(A398),".",MONTH(A398)," ","(",ROUND(((A398-'Set your targets'!$C$9)/365.25),0),")")</f>
        <v>2043.9 (76)</v>
      </c>
      <c r="C398" s="5">
        <f>IF($A398&gt;='Set your targets'!$D$15,IF($A398&lt;'Set your targets'!$I$15,"O",""),"")</f>
      </c>
      <c r="D398" s="5">
        <f>IF($A398&gt;='Set your targets'!$D$16,IF($A398&lt;'Set your targets'!$I$16,"O",""),"")</f>
      </c>
      <c r="E398" s="5">
        <f>IF($A398&gt;='Set your targets'!$D$17,IF($A398&lt;'Set your targets'!$I$17,"O",""),"")</f>
      </c>
      <c r="F398" s="5">
        <f>IF($A398&gt;='Set your targets'!$D$18,IF($A398&lt;'Set your targets'!$I$18,"O",""),"")</f>
      </c>
      <c r="G398" s="5">
        <f>IF($A398&gt;='Set your targets'!$D$19,IF($A398&lt;'Set your targets'!$I$19,"O",""),"")</f>
      </c>
      <c r="H398" s="5">
        <f>IF($A398&gt;='Set your targets'!$D$20,IF($A398&lt;'Set your targets'!$I$20,"O",""),"")</f>
      </c>
      <c r="I398" s="5">
        <f>IF($A398&gt;='Set your targets'!$D$21,IF($A398&lt;'Set your targets'!$I$21,"O",""),"")</f>
      </c>
    </row>
    <row r="399" spans="1:9" ht="15">
      <c r="A399" s="3">
        <f t="shared" si="6"/>
        <v>52505</v>
      </c>
      <c r="B399" s="3" t="str">
        <f>CONCATENATE(YEAR(A399),".",MONTH(A399)," ","(",ROUND(((A399-'Set your targets'!$C$9)/365.25),0),")")</f>
        <v>2043.10 (76)</v>
      </c>
      <c r="C399" s="5">
        <f>IF($A399&gt;='Set your targets'!$D$15,IF($A399&lt;'Set your targets'!$I$15,"O",""),"")</f>
      </c>
      <c r="D399" s="5">
        <f>IF($A399&gt;='Set your targets'!$D$16,IF($A399&lt;'Set your targets'!$I$16,"O",""),"")</f>
      </c>
      <c r="E399" s="5">
        <f>IF($A399&gt;='Set your targets'!$D$17,IF($A399&lt;'Set your targets'!$I$17,"O",""),"")</f>
      </c>
      <c r="F399" s="5">
        <f>IF($A399&gt;='Set your targets'!$D$18,IF($A399&lt;'Set your targets'!$I$18,"O",""),"")</f>
      </c>
      <c r="G399" s="5">
        <f>IF($A399&gt;='Set your targets'!$D$19,IF($A399&lt;'Set your targets'!$I$19,"O",""),"")</f>
      </c>
      <c r="H399" s="5">
        <f>IF($A399&gt;='Set your targets'!$D$20,IF($A399&lt;'Set your targets'!$I$20,"O",""),"")</f>
      </c>
      <c r="I399" s="5">
        <f>IF($A399&gt;='Set your targets'!$D$21,IF($A399&lt;'Set your targets'!$I$21,"O",""),"")</f>
      </c>
    </row>
    <row r="400" spans="1:9" ht="15">
      <c r="A400" s="3">
        <f t="shared" si="6"/>
        <v>52536</v>
      </c>
      <c r="B400" s="3" t="str">
        <f>CONCATENATE(YEAR(A400),".",MONTH(A400)," ","(",ROUND(((A400-'Set your targets'!$C$9)/365.25),0),")")</f>
        <v>2043.11 (76)</v>
      </c>
      <c r="C400" s="5">
        <f>IF($A400&gt;='Set your targets'!$D$15,IF($A400&lt;'Set your targets'!$I$15,"O",""),"")</f>
      </c>
      <c r="D400" s="5">
        <f>IF($A400&gt;='Set your targets'!$D$16,IF($A400&lt;'Set your targets'!$I$16,"O",""),"")</f>
      </c>
      <c r="E400" s="5">
        <f>IF($A400&gt;='Set your targets'!$D$17,IF($A400&lt;'Set your targets'!$I$17,"O",""),"")</f>
      </c>
      <c r="F400" s="5">
        <f>IF($A400&gt;='Set your targets'!$D$18,IF($A400&lt;'Set your targets'!$I$18,"O",""),"")</f>
      </c>
      <c r="G400" s="5">
        <f>IF($A400&gt;='Set your targets'!$D$19,IF($A400&lt;'Set your targets'!$I$19,"O",""),"")</f>
      </c>
      <c r="H400" s="5">
        <f>IF($A400&gt;='Set your targets'!$D$20,IF($A400&lt;'Set your targets'!$I$20,"O",""),"")</f>
      </c>
      <c r="I400" s="5">
        <f>IF($A400&gt;='Set your targets'!$D$21,IF($A400&lt;'Set your targets'!$I$21,"O",""),"")</f>
      </c>
    </row>
    <row r="401" spans="1:9" ht="15">
      <c r="A401" s="3">
        <f t="shared" si="6"/>
        <v>52566</v>
      </c>
      <c r="B401" s="3" t="str">
        <f>CONCATENATE(YEAR(A401),".",MONTH(A401)," ","(",ROUND(((A401-'Set your targets'!$C$9)/365.25),0),")")</f>
        <v>2043.12 (76)</v>
      </c>
      <c r="C401" s="5">
        <f>IF($A401&gt;='Set your targets'!$D$15,IF($A401&lt;'Set your targets'!$I$15,"O",""),"")</f>
      </c>
      <c r="D401" s="5">
        <f>IF($A401&gt;='Set your targets'!$D$16,IF($A401&lt;'Set your targets'!$I$16,"O",""),"")</f>
      </c>
      <c r="E401" s="5">
        <f>IF($A401&gt;='Set your targets'!$D$17,IF($A401&lt;'Set your targets'!$I$17,"O",""),"")</f>
      </c>
      <c r="F401" s="5">
        <f>IF($A401&gt;='Set your targets'!$D$18,IF($A401&lt;'Set your targets'!$I$18,"O",""),"")</f>
      </c>
      <c r="G401" s="5">
        <f>IF($A401&gt;='Set your targets'!$D$19,IF($A401&lt;'Set your targets'!$I$19,"O",""),"")</f>
      </c>
      <c r="H401" s="5">
        <f>IF($A401&gt;='Set your targets'!$D$20,IF($A401&lt;'Set your targets'!$I$20,"O",""),"")</f>
      </c>
      <c r="I401" s="5">
        <f>IF($A401&gt;='Set your targets'!$D$21,IF($A401&lt;'Set your targets'!$I$21,"O",""),"")</f>
      </c>
    </row>
    <row r="402" spans="1:9" ht="15">
      <c r="A402" s="3">
        <f t="shared" si="6"/>
        <v>52597</v>
      </c>
      <c r="B402" s="3" t="str">
        <f>CONCATENATE(YEAR(A402),".",MONTH(A402)," ","(",ROUND(((A402-'Set your targets'!$C$9)/365.25),0),")")</f>
        <v>2044.1 (76)</v>
      </c>
      <c r="C402" s="5">
        <f>IF($A402&gt;='Set your targets'!$D$15,IF($A402&lt;'Set your targets'!$I$15,"O",""),"")</f>
      </c>
      <c r="D402" s="5">
        <f>IF($A402&gt;='Set your targets'!$D$16,IF($A402&lt;'Set your targets'!$I$16,"O",""),"")</f>
      </c>
      <c r="E402" s="5">
        <f>IF($A402&gt;='Set your targets'!$D$17,IF($A402&lt;'Set your targets'!$I$17,"O",""),"")</f>
      </c>
      <c r="F402" s="5">
        <f>IF($A402&gt;='Set your targets'!$D$18,IF($A402&lt;'Set your targets'!$I$18,"O",""),"")</f>
      </c>
      <c r="G402" s="5">
        <f>IF($A402&gt;='Set your targets'!$D$19,IF($A402&lt;'Set your targets'!$I$19,"O",""),"")</f>
      </c>
      <c r="H402" s="5">
        <f>IF($A402&gt;='Set your targets'!$D$20,IF($A402&lt;'Set your targets'!$I$20,"O",""),"")</f>
      </c>
      <c r="I402" s="5">
        <f>IF($A402&gt;='Set your targets'!$D$21,IF($A402&lt;'Set your targets'!$I$21,"O",""),"")</f>
      </c>
    </row>
    <row r="403" spans="1:9" ht="15">
      <c r="A403" s="3">
        <f t="shared" si="6"/>
        <v>52628</v>
      </c>
      <c r="B403" s="3" t="str">
        <f>CONCATENATE(YEAR(A403),".",MONTH(A403)," ","(",ROUND(((A403-'Set your targets'!$C$9)/365.25),0),")")</f>
        <v>2044.2 (76)</v>
      </c>
      <c r="C403" s="5">
        <f>IF($A403&gt;='Set your targets'!$D$15,IF($A403&lt;'Set your targets'!$I$15,"O",""),"")</f>
      </c>
      <c r="D403" s="5">
        <f>IF($A403&gt;='Set your targets'!$D$16,IF($A403&lt;'Set your targets'!$I$16,"O",""),"")</f>
      </c>
      <c r="E403" s="5">
        <f>IF($A403&gt;='Set your targets'!$D$17,IF($A403&lt;'Set your targets'!$I$17,"O",""),"")</f>
      </c>
      <c r="F403" s="5">
        <f>IF($A403&gt;='Set your targets'!$D$18,IF($A403&lt;'Set your targets'!$I$18,"O",""),"")</f>
      </c>
      <c r="G403" s="5">
        <f>IF($A403&gt;='Set your targets'!$D$19,IF($A403&lt;'Set your targets'!$I$19,"O",""),"")</f>
      </c>
      <c r="H403" s="5">
        <f>IF($A403&gt;='Set your targets'!$D$20,IF($A403&lt;'Set your targets'!$I$20,"O",""),"")</f>
      </c>
      <c r="I403" s="5">
        <f>IF($A403&gt;='Set your targets'!$D$21,IF($A403&lt;'Set your targets'!$I$21,"O",""),"")</f>
      </c>
    </row>
    <row r="404" spans="1:9" ht="15">
      <c r="A404" s="3">
        <f t="shared" si="6"/>
        <v>52657</v>
      </c>
      <c r="B404" s="3" t="str">
        <f>CONCATENATE(YEAR(A404),".",MONTH(A404)," ","(",ROUND(((A404-'Set your targets'!$C$9)/365.25),0),")")</f>
        <v>2044.3 (76)</v>
      </c>
      <c r="C404" s="5">
        <f>IF($A404&gt;='Set your targets'!$D$15,IF($A404&lt;'Set your targets'!$I$15,"O",""),"")</f>
      </c>
      <c r="D404" s="5">
        <f>IF($A404&gt;='Set your targets'!$D$16,IF($A404&lt;'Set your targets'!$I$16,"O",""),"")</f>
      </c>
      <c r="E404" s="5">
        <f>IF($A404&gt;='Set your targets'!$D$17,IF($A404&lt;'Set your targets'!$I$17,"O",""),"")</f>
      </c>
      <c r="F404" s="5">
        <f>IF($A404&gt;='Set your targets'!$D$18,IF($A404&lt;'Set your targets'!$I$18,"O",""),"")</f>
      </c>
      <c r="G404" s="5">
        <f>IF($A404&gt;='Set your targets'!$D$19,IF($A404&lt;'Set your targets'!$I$19,"O",""),"")</f>
      </c>
      <c r="H404" s="5">
        <f>IF($A404&gt;='Set your targets'!$D$20,IF($A404&lt;'Set your targets'!$I$20,"O",""),"")</f>
      </c>
      <c r="I404" s="5">
        <f>IF($A404&gt;='Set your targets'!$D$21,IF($A404&lt;'Set your targets'!$I$21,"O",""),"")</f>
      </c>
    </row>
    <row r="405" spans="1:9" ht="15">
      <c r="A405" s="3">
        <f aca="true" t="shared" si="7" ref="A405:A468">DATE(YEAR(A404),MONTH(A404)+1,DAY(A404))</f>
        <v>52688</v>
      </c>
      <c r="B405" s="3" t="str">
        <f>CONCATENATE(YEAR(A405),".",MONTH(A405)," ","(",ROUND(((A405-'Set your targets'!$C$9)/365.25),0),")")</f>
        <v>2044.4 (76)</v>
      </c>
      <c r="C405" s="5">
        <f>IF($A405&gt;='Set your targets'!$D$15,IF($A405&lt;'Set your targets'!$I$15,"O",""),"")</f>
      </c>
      <c r="D405" s="5">
        <f>IF($A405&gt;='Set your targets'!$D$16,IF($A405&lt;'Set your targets'!$I$16,"O",""),"")</f>
      </c>
      <c r="E405" s="5">
        <f>IF($A405&gt;='Set your targets'!$D$17,IF($A405&lt;'Set your targets'!$I$17,"O",""),"")</f>
      </c>
      <c r="F405" s="5">
        <f>IF($A405&gt;='Set your targets'!$D$18,IF($A405&lt;'Set your targets'!$I$18,"O",""),"")</f>
      </c>
      <c r="G405" s="5">
        <f>IF($A405&gt;='Set your targets'!$D$19,IF($A405&lt;'Set your targets'!$I$19,"O",""),"")</f>
      </c>
      <c r="H405" s="5">
        <f>IF($A405&gt;='Set your targets'!$D$20,IF($A405&lt;'Set your targets'!$I$20,"O",""),"")</f>
      </c>
      <c r="I405" s="5">
        <f>IF($A405&gt;='Set your targets'!$D$21,IF($A405&lt;'Set your targets'!$I$21,"O",""),"")</f>
      </c>
    </row>
    <row r="406" spans="1:9" ht="15">
      <c r="A406" s="3">
        <f t="shared" si="7"/>
        <v>52718</v>
      </c>
      <c r="B406" s="3" t="str">
        <f>CONCATENATE(YEAR(A406),".",MONTH(A406)," ","(",ROUND(((A406-'Set your targets'!$C$9)/365.25),0),")")</f>
        <v>2044.5 (76)</v>
      </c>
      <c r="C406" s="5">
        <f>IF($A406&gt;='Set your targets'!$D$15,IF($A406&lt;'Set your targets'!$I$15,"O",""),"")</f>
      </c>
      <c r="D406" s="5">
        <f>IF($A406&gt;='Set your targets'!$D$16,IF($A406&lt;'Set your targets'!$I$16,"O",""),"")</f>
      </c>
      <c r="E406" s="5">
        <f>IF($A406&gt;='Set your targets'!$D$17,IF($A406&lt;'Set your targets'!$I$17,"O",""),"")</f>
      </c>
      <c r="F406" s="5">
        <f>IF($A406&gt;='Set your targets'!$D$18,IF($A406&lt;'Set your targets'!$I$18,"O",""),"")</f>
      </c>
      <c r="G406" s="5">
        <f>IF($A406&gt;='Set your targets'!$D$19,IF($A406&lt;'Set your targets'!$I$19,"O",""),"")</f>
      </c>
      <c r="H406" s="5">
        <f>IF($A406&gt;='Set your targets'!$D$20,IF($A406&lt;'Set your targets'!$I$20,"O",""),"")</f>
      </c>
      <c r="I406" s="5">
        <f>IF($A406&gt;='Set your targets'!$D$21,IF($A406&lt;'Set your targets'!$I$21,"O",""),"")</f>
      </c>
    </row>
    <row r="407" spans="1:9" ht="15">
      <c r="A407" s="3">
        <f t="shared" si="7"/>
        <v>52749</v>
      </c>
      <c r="B407" s="3" t="str">
        <f>CONCATENATE(YEAR(A407),".",MONTH(A407)," ","(",ROUND(((A407-'Set your targets'!$C$9)/365.25),0),")")</f>
        <v>2044.6 (76)</v>
      </c>
      <c r="C407" s="5">
        <f>IF($A407&gt;='Set your targets'!$D$15,IF($A407&lt;'Set your targets'!$I$15,"O",""),"")</f>
      </c>
      <c r="D407" s="5">
        <f>IF($A407&gt;='Set your targets'!$D$16,IF($A407&lt;'Set your targets'!$I$16,"O",""),"")</f>
      </c>
      <c r="E407" s="5">
        <f>IF($A407&gt;='Set your targets'!$D$17,IF($A407&lt;'Set your targets'!$I$17,"O",""),"")</f>
      </c>
      <c r="F407" s="5">
        <f>IF($A407&gt;='Set your targets'!$D$18,IF($A407&lt;'Set your targets'!$I$18,"O",""),"")</f>
      </c>
      <c r="G407" s="5">
        <f>IF($A407&gt;='Set your targets'!$D$19,IF($A407&lt;'Set your targets'!$I$19,"O",""),"")</f>
      </c>
      <c r="H407" s="5">
        <f>IF($A407&gt;='Set your targets'!$D$20,IF($A407&lt;'Set your targets'!$I$20,"O",""),"")</f>
      </c>
      <c r="I407" s="5">
        <f>IF($A407&gt;='Set your targets'!$D$21,IF($A407&lt;'Set your targets'!$I$21,"O",""),"")</f>
      </c>
    </row>
    <row r="408" spans="1:9" ht="15">
      <c r="A408" s="3">
        <f t="shared" si="7"/>
        <v>52779</v>
      </c>
      <c r="B408" s="3" t="str">
        <f>CONCATENATE(YEAR(A408),".",MONTH(A408)," ","(",ROUND(((A408-'Set your targets'!$C$9)/365.25),0),")")</f>
        <v>2044.7 (76)</v>
      </c>
      <c r="C408" s="5">
        <f>IF($A408&gt;='Set your targets'!$D$15,IF($A408&lt;'Set your targets'!$I$15,"O",""),"")</f>
      </c>
      <c r="D408" s="5">
        <f>IF($A408&gt;='Set your targets'!$D$16,IF($A408&lt;'Set your targets'!$I$16,"O",""),"")</f>
      </c>
      <c r="E408" s="5">
        <f>IF($A408&gt;='Set your targets'!$D$17,IF($A408&lt;'Set your targets'!$I$17,"O",""),"")</f>
      </c>
      <c r="F408" s="5">
        <f>IF($A408&gt;='Set your targets'!$D$18,IF($A408&lt;'Set your targets'!$I$18,"O",""),"")</f>
      </c>
      <c r="G408" s="5">
        <f>IF($A408&gt;='Set your targets'!$D$19,IF($A408&lt;'Set your targets'!$I$19,"O",""),"")</f>
      </c>
      <c r="H408" s="5">
        <f>IF($A408&gt;='Set your targets'!$D$20,IF($A408&lt;'Set your targets'!$I$20,"O",""),"")</f>
      </c>
      <c r="I408" s="5">
        <f>IF($A408&gt;='Set your targets'!$D$21,IF($A408&lt;'Set your targets'!$I$21,"O",""),"")</f>
      </c>
    </row>
    <row r="409" spans="1:9" ht="15">
      <c r="A409" s="3">
        <f t="shared" si="7"/>
        <v>52810</v>
      </c>
      <c r="B409" s="3" t="str">
        <f>CONCATENATE(YEAR(A409),".",MONTH(A409)," ","(",ROUND(((A409-'Set your targets'!$C$9)/365.25),0),")")</f>
        <v>2044.8 (77)</v>
      </c>
      <c r="C409" s="5">
        <f>IF($A409&gt;='Set your targets'!$D$15,IF($A409&lt;'Set your targets'!$I$15,"O",""),"")</f>
      </c>
      <c r="D409" s="5">
        <f>IF($A409&gt;='Set your targets'!$D$16,IF($A409&lt;'Set your targets'!$I$16,"O",""),"")</f>
      </c>
      <c r="E409" s="5">
        <f>IF($A409&gt;='Set your targets'!$D$17,IF($A409&lt;'Set your targets'!$I$17,"O",""),"")</f>
      </c>
      <c r="F409" s="5">
        <f>IF($A409&gt;='Set your targets'!$D$18,IF($A409&lt;'Set your targets'!$I$18,"O",""),"")</f>
      </c>
      <c r="G409" s="5">
        <f>IF($A409&gt;='Set your targets'!$D$19,IF($A409&lt;'Set your targets'!$I$19,"O",""),"")</f>
      </c>
      <c r="H409" s="5">
        <f>IF($A409&gt;='Set your targets'!$D$20,IF($A409&lt;'Set your targets'!$I$20,"O",""),"")</f>
      </c>
      <c r="I409" s="5">
        <f>IF($A409&gt;='Set your targets'!$D$21,IF($A409&lt;'Set your targets'!$I$21,"O",""),"")</f>
      </c>
    </row>
    <row r="410" spans="1:9" ht="15">
      <c r="A410" s="3">
        <f t="shared" si="7"/>
        <v>52841</v>
      </c>
      <c r="B410" s="3" t="str">
        <f>CONCATENATE(YEAR(A410),".",MONTH(A410)," ","(",ROUND(((A410-'Set your targets'!$C$9)/365.25),0),")")</f>
        <v>2044.9 (77)</v>
      </c>
      <c r="C410" s="5">
        <f>IF($A410&gt;='Set your targets'!$D$15,IF($A410&lt;'Set your targets'!$I$15,"O",""),"")</f>
      </c>
      <c r="D410" s="5">
        <f>IF($A410&gt;='Set your targets'!$D$16,IF($A410&lt;'Set your targets'!$I$16,"O",""),"")</f>
      </c>
      <c r="E410" s="5">
        <f>IF($A410&gt;='Set your targets'!$D$17,IF($A410&lt;'Set your targets'!$I$17,"O",""),"")</f>
      </c>
      <c r="F410" s="5">
        <f>IF($A410&gt;='Set your targets'!$D$18,IF($A410&lt;'Set your targets'!$I$18,"O",""),"")</f>
      </c>
      <c r="G410" s="5">
        <f>IF($A410&gt;='Set your targets'!$D$19,IF($A410&lt;'Set your targets'!$I$19,"O",""),"")</f>
      </c>
      <c r="H410" s="5">
        <f>IF($A410&gt;='Set your targets'!$D$20,IF($A410&lt;'Set your targets'!$I$20,"O",""),"")</f>
      </c>
      <c r="I410" s="5">
        <f>IF($A410&gt;='Set your targets'!$D$21,IF($A410&lt;'Set your targets'!$I$21,"O",""),"")</f>
      </c>
    </row>
    <row r="411" spans="1:9" ht="15">
      <c r="A411" s="3">
        <f t="shared" si="7"/>
        <v>52871</v>
      </c>
      <c r="B411" s="3" t="str">
        <f>CONCATENATE(YEAR(A411),".",MONTH(A411)," ","(",ROUND(((A411-'Set your targets'!$C$9)/365.25),0),")")</f>
        <v>2044.10 (77)</v>
      </c>
      <c r="C411" s="5">
        <f>IF($A411&gt;='Set your targets'!$D$15,IF($A411&lt;'Set your targets'!$I$15,"O",""),"")</f>
      </c>
      <c r="D411" s="5">
        <f>IF($A411&gt;='Set your targets'!$D$16,IF($A411&lt;'Set your targets'!$I$16,"O",""),"")</f>
      </c>
      <c r="E411" s="5">
        <f>IF($A411&gt;='Set your targets'!$D$17,IF($A411&lt;'Set your targets'!$I$17,"O",""),"")</f>
      </c>
      <c r="F411" s="5">
        <f>IF($A411&gt;='Set your targets'!$D$18,IF($A411&lt;'Set your targets'!$I$18,"O",""),"")</f>
      </c>
      <c r="G411" s="5">
        <f>IF($A411&gt;='Set your targets'!$D$19,IF($A411&lt;'Set your targets'!$I$19,"O",""),"")</f>
      </c>
      <c r="H411" s="5">
        <f>IF($A411&gt;='Set your targets'!$D$20,IF($A411&lt;'Set your targets'!$I$20,"O",""),"")</f>
      </c>
      <c r="I411" s="5">
        <f>IF($A411&gt;='Set your targets'!$D$21,IF($A411&lt;'Set your targets'!$I$21,"O",""),"")</f>
      </c>
    </row>
    <row r="412" spans="1:9" ht="15">
      <c r="A412" s="3">
        <f t="shared" si="7"/>
        <v>52902</v>
      </c>
      <c r="B412" s="3" t="str">
        <f>CONCATENATE(YEAR(A412),".",MONTH(A412)," ","(",ROUND(((A412-'Set your targets'!$C$9)/365.25),0),")")</f>
        <v>2044.11 (77)</v>
      </c>
      <c r="C412" s="5">
        <f>IF($A412&gt;='Set your targets'!$D$15,IF($A412&lt;'Set your targets'!$I$15,"O",""),"")</f>
      </c>
      <c r="D412" s="5">
        <f>IF($A412&gt;='Set your targets'!$D$16,IF($A412&lt;'Set your targets'!$I$16,"O",""),"")</f>
      </c>
      <c r="E412" s="5">
        <f>IF($A412&gt;='Set your targets'!$D$17,IF($A412&lt;'Set your targets'!$I$17,"O",""),"")</f>
      </c>
      <c r="F412" s="5">
        <f>IF($A412&gt;='Set your targets'!$D$18,IF($A412&lt;'Set your targets'!$I$18,"O",""),"")</f>
      </c>
      <c r="G412" s="5">
        <f>IF($A412&gt;='Set your targets'!$D$19,IF($A412&lt;'Set your targets'!$I$19,"O",""),"")</f>
      </c>
      <c r="H412" s="5">
        <f>IF($A412&gt;='Set your targets'!$D$20,IF($A412&lt;'Set your targets'!$I$20,"O",""),"")</f>
      </c>
      <c r="I412" s="5">
        <f>IF($A412&gt;='Set your targets'!$D$21,IF($A412&lt;'Set your targets'!$I$21,"O",""),"")</f>
      </c>
    </row>
    <row r="413" spans="1:9" ht="15">
      <c r="A413" s="3">
        <f t="shared" si="7"/>
        <v>52932</v>
      </c>
      <c r="B413" s="3" t="str">
        <f>CONCATENATE(YEAR(A413),".",MONTH(A413)," ","(",ROUND(((A413-'Set your targets'!$C$9)/365.25),0),")")</f>
        <v>2044.12 (77)</v>
      </c>
      <c r="C413" s="5">
        <f>IF($A413&gt;='Set your targets'!$D$15,IF($A413&lt;'Set your targets'!$I$15,"O",""),"")</f>
      </c>
      <c r="D413" s="5">
        <f>IF($A413&gt;='Set your targets'!$D$16,IF($A413&lt;'Set your targets'!$I$16,"O",""),"")</f>
      </c>
      <c r="E413" s="5">
        <f>IF($A413&gt;='Set your targets'!$D$17,IF($A413&lt;'Set your targets'!$I$17,"O",""),"")</f>
      </c>
      <c r="F413" s="5">
        <f>IF($A413&gt;='Set your targets'!$D$18,IF($A413&lt;'Set your targets'!$I$18,"O",""),"")</f>
      </c>
      <c r="G413" s="5">
        <f>IF($A413&gt;='Set your targets'!$D$19,IF($A413&lt;'Set your targets'!$I$19,"O",""),"")</f>
      </c>
      <c r="H413" s="5">
        <f>IF($A413&gt;='Set your targets'!$D$20,IF($A413&lt;'Set your targets'!$I$20,"O",""),"")</f>
      </c>
      <c r="I413" s="5">
        <f>IF($A413&gt;='Set your targets'!$D$21,IF($A413&lt;'Set your targets'!$I$21,"O",""),"")</f>
      </c>
    </row>
    <row r="414" spans="1:9" ht="15">
      <c r="A414" s="3">
        <f t="shared" si="7"/>
        <v>52963</v>
      </c>
      <c r="B414" s="3" t="str">
        <f>CONCATENATE(YEAR(A414),".",MONTH(A414)," ","(",ROUND(((A414-'Set your targets'!$C$9)/365.25),0),")")</f>
        <v>2045.1 (77)</v>
      </c>
      <c r="C414" s="5">
        <f>IF($A414&gt;='Set your targets'!$D$15,IF($A414&lt;'Set your targets'!$I$15,"O",""),"")</f>
      </c>
      <c r="D414" s="5">
        <f>IF($A414&gt;='Set your targets'!$D$16,IF($A414&lt;'Set your targets'!$I$16,"O",""),"")</f>
      </c>
      <c r="E414" s="5">
        <f>IF($A414&gt;='Set your targets'!$D$17,IF($A414&lt;'Set your targets'!$I$17,"O",""),"")</f>
      </c>
      <c r="F414" s="5">
        <f>IF($A414&gt;='Set your targets'!$D$18,IF($A414&lt;'Set your targets'!$I$18,"O",""),"")</f>
      </c>
      <c r="G414" s="5">
        <f>IF($A414&gt;='Set your targets'!$D$19,IF($A414&lt;'Set your targets'!$I$19,"O",""),"")</f>
      </c>
      <c r="H414" s="5">
        <f>IF($A414&gt;='Set your targets'!$D$20,IF($A414&lt;'Set your targets'!$I$20,"O",""),"")</f>
      </c>
      <c r="I414" s="5">
        <f>IF($A414&gt;='Set your targets'!$D$21,IF($A414&lt;'Set your targets'!$I$21,"O",""),"")</f>
      </c>
    </row>
    <row r="415" spans="1:9" ht="15">
      <c r="A415" s="3">
        <f t="shared" si="7"/>
        <v>52994</v>
      </c>
      <c r="B415" s="3" t="str">
        <f>CONCATENATE(YEAR(A415),".",MONTH(A415)," ","(",ROUND(((A415-'Set your targets'!$C$9)/365.25),0),")")</f>
        <v>2045.2 (77)</v>
      </c>
      <c r="C415" s="5">
        <f>IF($A415&gt;='Set your targets'!$D$15,IF($A415&lt;'Set your targets'!$I$15,"O",""),"")</f>
      </c>
      <c r="D415" s="5">
        <f>IF($A415&gt;='Set your targets'!$D$16,IF($A415&lt;'Set your targets'!$I$16,"O",""),"")</f>
      </c>
      <c r="E415" s="5">
        <f>IF($A415&gt;='Set your targets'!$D$17,IF($A415&lt;'Set your targets'!$I$17,"O",""),"")</f>
      </c>
      <c r="F415" s="5">
        <f>IF($A415&gt;='Set your targets'!$D$18,IF($A415&lt;'Set your targets'!$I$18,"O",""),"")</f>
      </c>
      <c r="G415" s="5">
        <f>IF($A415&gt;='Set your targets'!$D$19,IF($A415&lt;'Set your targets'!$I$19,"O",""),"")</f>
      </c>
      <c r="H415" s="5">
        <f>IF($A415&gt;='Set your targets'!$D$20,IF($A415&lt;'Set your targets'!$I$20,"O",""),"")</f>
      </c>
      <c r="I415" s="5">
        <f>IF($A415&gt;='Set your targets'!$D$21,IF($A415&lt;'Set your targets'!$I$21,"O",""),"")</f>
      </c>
    </row>
    <row r="416" spans="1:9" ht="15">
      <c r="A416" s="3">
        <f t="shared" si="7"/>
        <v>53022</v>
      </c>
      <c r="B416" s="3" t="str">
        <f>CONCATENATE(YEAR(A416),".",MONTH(A416)," ","(",ROUND(((A416-'Set your targets'!$C$9)/365.25),0),")")</f>
        <v>2045.3 (77)</v>
      </c>
      <c r="C416" s="5">
        <f>IF($A416&gt;='Set your targets'!$D$15,IF($A416&lt;'Set your targets'!$I$15,"O",""),"")</f>
      </c>
      <c r="D416" s="5">
        <f>IF($A416&gt;='Set your targets'!$D$16,IF($A416&lt;'Set your targets'!$I$16,"O",""),"")</f>
      </c>
      <c r="E416" s="5">
        <f>IF($A416&gt;='Set your targets'!$D$17,IF($A416&lt;'Set your targets'!$I$17,"O",""),"")</f>
      </c>
      <c r="F416" s="5">
        <f>IF($A416&gt;='Set your targets'!$D$18,IF($A416&lt;'Set your targets'!$I$18,"O",""),"")</f>
      </c>
      <c r="G416" s="5">
        <f>IF($A416&gt;='Set your targets'!$D$19,IF($A416&lt;'Set your targets'!$I$19,"O",""),"")</f>
      </c>
      <c r="H416" s="5">
        <f>IF($A416&gt;='Set your targets'!$D$20,IF($A416&lt;'Set your targets'!$I$20,"O",""),"")</f>
      </c>
      <c r="I416" s="5">
        <f>IF($A416&gt;='Set your targets'!$D$21,IF($A416&lt;'Set your targets'!$I$21,"O",""),"")</f>
      </c>
    </row>
    <row r="417" spans="1:9" ht="15">
      <c r="A417" s="3">
        <f t="shared" si="7"/>
        <v>53053</v>
      </c>
      <c r="B417" s="3" t="str">
        <f>CONCATENATE(YEAR(A417),".",MONTH(A417)," ","(",ROUND(((A417-'Set your targets'!$C$9)/365.25),0),")")</f>
        <v>2045.4 (77)</v>
      </c>
      <c r="C417" s="5">
        <f>IF($A417&gt;='Set your targets'!$D$15,IF($A417&lt;'Set your targets'!$I$15,"O",""),"")</f>
      </c>
      <c r="D417" s="5">
        <f>IF($A417&gt;='Set your targets'!$D$16,IF($A417&lt;'Set your targets'!$I$16,"O",""),"")</f>
      </c>
      <c r="E417" s="5">
        <f>IF($A417&gt;='Set your targets'!$D$17,IF($A417&lt;'Set your targets'!$I$17,"O",""),"")</f>
      </c>
      <c r="F417" s="5">
        <f>IF($A417&gt;='Set your targets'!$D$18,IF($A417&lt;'Set your targets'!$I$18,"O",""),"")</f>
      </c>
      <c r="G417" s="5">
        <f>IF($A417&gt;='Set your targets'!$D$19,IF($A417&lt;'Set your targets'!$I$19,"O",""),"")</f>
      </c>
      <c r="H417" s="5">
        <f>IF($A417&gt;='Set your targets'!$D$20,IF($A417&lt;'Set your targets'!$I$20,"O",""),"")</f>
      </c>
      <c r="I417" s="5">
        <f>IF($A417&gt;='Set your targets'!$D$21,IF($A417&lt;'Set your targets'!$I$21,"O",""),"")</f>
      </c>
    </row>
    <row r="418" spans="1:9" ht="15">
      <c r="A418" s="3">
        <f t="shared" si="7"/>
        <v>53083</v>
      </c>
      <c r="B418" s="3" t="str">
        <f>CONCATENATE(YEAR(A418),".",MONTH(A418)," ","(",ROUND(((A418-'Set your targets'!$C$9)/365.25),0),")")</f>
        <v>2045.5 (77)</v>
      </c>
      <c r="C418" s="5">
        <f>IF($A418&gt;='Set your targets'!$D$15,IF($A418&lt;'Set your targets'!$I$15,"O",""),"")</f>
      </c>
      <c r="D418" s="5">
        <f>IF($A418&gt;='Set your targets'!$D$16,IF($A418&lt;'Set your targets'!$I$16,"O",""),"")</f>
      </c>
      <c r="E418" s="5">
        <f>IF($A418&gt;='Set your targets'!$D$17,IF($A418&lt;'Set your targets'!$I$17,"O",""),"")</f>
      </c>
      <c r="F418" s="5">
        <f>IF($A418&gt;='Set your targets'!$D$18,IF($A418&lt;'Set your targets'!$I$18,"O",""),"")</f>
      </c>
      <c r="G418" s="5">
        <f>IF($A418&gt;='Set your targets'!$D$19,IF($A418&lt;'Set your targets'!$I$19,"O",""),"")</f>
      </c>
      <c r="H418" s="5">
        <f>IF($A418&gt;='Set your targets'!$D$20,IF($A418&lt;'Set your targets'!$I$20,"O",""),"")</f>
      </c>
      <c r="I418" s="5">
        <f>IF($A418&gt;='Set your targets'!$D$21,IF($A418&lt;'Set your targets'!$I$21,"O",""),"")</f>
      </c>
    </row>
    <row r="419" spans="1:9" ht="15">
      <c r="A419" s="3">
        <f t="shared" si="7"/>
        <v>53114</v>
      </c>
      <c r="B419" s="3" t="str">
        <f>CONCATENATE(YEAR(A419),".",MONTH(A419)," ","(",ROUND(((A419-'Set your targets'!$C$9)/365.25),0),")")</f>
        <v>2045.6 (77)</v>
      </c>
      <c r="C419" s="5">
        <f>IF($A419&gt;='Set your targets'!$D$15,IF($A419&lt;'Set your targets'!$I$15,"O",""),"")</f>
      </c>
      <c r="D419" s="5">
        <f>IF($A419&gt;='Set your targets'!$D$16,IF($A419&lt;'Set your targets'!$I$16,"O",""),"")</f>
      </c>
      <c r="E419" s="5">
        <f>IF($A419&gt;='Set your targets'!$D$17,IF($A419&lt;'Set your targets'!$I$17,"O",""),"")</f>
      </c>
      <c r="F419" s="5">
        <f>IF($A419&gt;='Set your targets'!$D$18,IF($A419&lt;'Set your targets'!$I$18,"O",""),"")</f>
      </c>
      <c r="G419" s="5">
        <f>IF($A419&gt;='Set your targets'!$D$19,IF($A419&lt;'Set your targets'!$I$19,"O",""),"")</f>
      </c>
      <c r="H419" s="5">
        <f>IF($A419&gt;='Set your targets'!$D$20,IF($A419&lt;'Set your targets'!$I$20,"O",""),"")</f>
      </c>
      <c r="I419" s="5">
        <f>IF($A419&gt;='Set your targets'!$D$21,IF($A419&lt;'Set your targets'!$I$21,"O",""),"")</f>
      </c>
    </row>
    <row r="420" spans="1:9" ht="15">
      <c r="A420" s="3">
        <f t="shared" si="7"/>
        <v>53144</v>
      </c>
      <c r="B420" s="3" t="str">
        <f>CONCATENATE(YEAR(A420),".",MONTH(A420)," ","(",ROUND(((A420-'Set your targets'!$C$9)/365.25),0),")")</f>
        <v>2045.7 (77)</v>
      </c>
      <c r="C420" s="5">
        <f>IF($A420&gt;='Set your targets'!$D$15,IF($A420&lt;'Set your targets'!$I$15,"O",""),"")</f>
      </c>
      <c r="D420" s="5">
        <f>IF($A420&gt;='Set your targets'!$D$16,IF($A420&lt;'Set your targets'!$I$16,"O",""),"")</f>
      </c>
      <c r="E420" s="5">
        <f>IF($A420&gt;='Set your targets'!$D$17,IF($A420&lt;'Set your targets'!$I$17,"O",""),"")</f>
      </c>
      <c r="F420" s="5">
        <f>IF($A420&gt;='Set your targets'!$D$18,IF($A420&lt;'Set your targets'!$I$18,"O",""),"")</f>
      </c>
      <c r="G420" s="5">
        <f>IF($A420&gt;='Set your targets'!$D$19,IF($A420&lt;'Set your targets'!$I$19,"O",""),"")</f>
      </c>
      <c r="H420" s="5">
        <f>IF($A420&gt;='Set your targets'!$D$20,IF($A420&lt;'Set your targets'!$I$20,"O",""),"")</f>
      </c>
      <c r="I420" s="5">
        <f>IF($A420&gt;='Set your targets'!$D$21,IF($A420&lt;'Set your targets'!$I$21,"O",""),"")</f>
      </c>
    </row>
    <row r="421" spans="1:9" ht="15">
      <c r="A421" s="3">
        <f t="shared" si="7"/>
        <v>53175</v>
      </c>
      <c r="B421" s="3" t="str">
        <f>CONCATENATE(YEAR(A421),".",MONTH(A421)," ","(",ROUND(((A421-'Set your targets'!$C$9)/365.25),0),")")</f>
        <v>2045.8 (78)</v>
      </c>
      <c r="C421" s="5">
        <f>IF($A421&gt;='Set your targets'!$D$15,IF($A421&lt;'Set your targets'!$I$15,"O",""),"")</f>
      </c>
      <c r="D421" s="5">
        <f>IF($A421&gt;='Set your targets'!$D$16,IF($A421&lt;'Set your targets'!$I$16,"O",""),"")</f>
      </c>
      <c r="E421" s="5">
        <f>IF($A421&gt;='Set your targets'!$D$17,IF($A421&lt;'Set your targets'!$I$17,"O",""),"")</f>
      </c>
      <c r="F421" s="5">
        <f>IF($A421&gt;='Set your targets'!$D$18,IF($A421&lt;'Set your targets'!$I$18,"O",""),"")</f>
      </c>
      <c r="G421" s="5">
        <f>IF($A421&gt;='Set your targets'!$D$19,IF($A421&lt;'Set your targets'!$I$19,"O",""),"")</f>
      </c>
      <c r="H421" s="5">
        <f>IF($A421&gt;='Set your targets'!$D$20,IF($A421&lt;'Set your targets'!$I$20,"O",""),"")</f>
      </c>
      <c r="I421" s="5">
        <f>IF($A421&gt;='Set your targets'!$D$21,IF($A421&lt;'Set your targets'!$I$21,"O",""),"")</f>
      </c>
    </row>
    <row r="422" spans="1:9" ht="15">
      <c r="A422" s="3">
        <f t="shared" si="7"/>
        <v>53206</v>
      </c>
      <c r="B422" s="3" t="str">
        <f>CONCATENATE(YEAR(A422),".",MONTH(A422)," ","(",ROUND(((A422-'Set your targets'!$C$9)/365.25),0),")")</f>
        <v>2045.9 (78)</v>
      </c>
      <c r="C422" s="5">
        <f>IF($A422&gt;='Set your targets'!$D$15,IF($A422&lt;'Set your targets'!$I$15,"O",""),"")</f>
      </c>
      <c r="D422" s="5">
        <f>IF($A422&gt;='Set your targets'!$D$16,IF($A422&lt;'Set your targets'!$I$16,"O",""),"")</f>
      </c>
      <c r="E422" s="5">
        <f>IF($A422&gt;='Set your targets'!$D$17,IF($A422&lt;'Set your targets'!$I$17,"O",""),"")</f>
      </c>
      <c r="F422" s="5">
        <f>IF($A422&gt;='Set your targets'!$D$18,IF($A422&lt;'Set your targets'!$I$18,"O",""),"")</f>
      </c>
      <c r="G422" s="5">
        <f>IF($A422&gt;='Set your targets'!$D$19,IF($A422&lt;'Set your targets'!$I$19,"O",""),"")</f>
      </c>
      <c r="H422" s="5">
        <f>IF($A422&gt;='Set your targets'!$D$20,IF($A422&lt;'Set your targets'!$I$20,"O",""),"")</f>
      </c>
      <c r="I422" s="5">
        <f>IF($A422&gt;='Set your targets'!$D$21,IF($A422&lt;'Set your targets'!$I$21,"O",""),"")</f>
      </c>
    </row>
    <row r="423" spans="1:9" ht="15">
      <c r="A423" s="3">
        <f t="shared" si="7"/>
        <v>53236</v>
      </c>
      <c r="B423" s="3" t="str">
        <f>CONCATENATE(YEAR(A423),".",MONTH(A423)," ","(",ROUND(((A423-'Set your targets'!$C$9)/365.25),0),")")</f>
        <v>2045.10 (78)</v>
      </c>
      <c r="C423" s="5">
        <f>IF($A423&gt;='Set your targets'!$D$15,IF($A423&lt;'Set your targets'!$I$15,"O",""),"")</f>
      </c>
      <c r="D423" s="5">
        <f>IF($A423&gt;='Set your targets'!$D$16,IF($A423&lt;'Set your targets'!$I$16,"O",""),"")</f>
      </c>
      <c r="E423" s="5">
        <f>IF($A423&gt;='Set your targets'!$D$17,IF($A423&lt;'Set your targets'!$I$17,"O",""),"")</f>
      </c>
      <c r="F423" s="5">
        <f>IF($A423&gt;='Set your targets'!$D$18,IF($A423&lt;'Set your targets'!$I$18,"O",""),"")</f>
      </c>
      <c r="G423" s="5">
        <f>IF($A423&gt;='Set your targets'!$D$19,IF($A423&lt;'Set your targets'!$I$19,"O",""),"")</f>
      </c>
      <c r="H423" s="5">
        <f>IF($A423&gt;='Set your targets'!$D$20,IF($A423&lt;'Set your targets'!$I$20,"O",""),"")</f>
      </c>
      <c r="I423" s="5">
        <f>IF($A423&gt;='Set your targets'!$D$21,IF($A423&lt;'Set your targets'!$I$21,"O",""),"")</f>
      </c>
    </row>
    <row r="424" spans="1:9" ht="15">
      <c r="A424" s="3">
        <f t="shared" si="7"/>
        <v>53267</v>
      </c>
      <c r="B424" s="3" t="str">
        <f>CONCATENATE(YEAR(A424),".",MONTH(A424)," ","(",ROUND(((A424-'Set your targets'!$C$9)/365.25),0),")")</f>
        <v>2045.11 (78)</v>
      </c>
      <c r="C424" s="5">
        <f>IF($A424&gt;='Set your targets'!$D$15,IF($A424&lt;'Set your targets'!$I$15,"O",""),"")</f>
      </c>
      <c r="D424" s="5">
        <f>IF($A424&gt;='Set your targets'!$D$16,IF($A424&lt;'Set your targets'!$I$16,"O",""),"")</f>
      </c>
      <c r="E424" s="5">
        <f>IF($A424&gt;='Set your targets'!$D$17,IF($A424&lt;'Set your targets'!$I$17,"O",""),"")</f>
      </c>
      <c r="F424" s="5">
        <f>IF($A424&gt;='Set your targets'!$D$18,IF($A424&lt;'Set your targets'!$I$18,"O",""),"")</f>
      </c>
      <c r="G424" s="5">
        <f>IF($A424&gt;='Set your targets'!$D$19,IF($A424&lt;'Set your targets'!$I$19,"O",""),"")</f>
      </c>
      <c r="H424" s="5">
        <f>IF($A424&gt;='Set your targets'!$D$20,IF($A424&lt;'Set your targets'!$I$20,"O",""),"")</f>
      </c>
      <c r="I424" s="5">
        <f>IF($A424&gt;='Set your targets'!$D$21,IF($A424&lt;'Set your targets'!$I$21,"O",""),"")</f>
      </c>
    </row>
    <row r="425" spans="1:9" ht="15">
      <c r="A425" s="3">
        <f t="shared" si="7"/>
        <v>53297</v>
      </c>
      <c r="B425" s="3" t="str">
        <f>CONCATENATE(YEAR(A425),".",MONTH(A425)," ","(",ROUND(((A425-'Set your targets'!$C$9)/365.25),0),")")</f>
        <v>2045.12 (78)</v>
      </c>
      <c r="C425" s="5">
        <f>IF($A425&gt;='Set your targets'!$D$15,IF($A425&lt;'Set your targets'!$I$15,"O",""),"")</f>
      </c>
      <c r="D425" s="5">
        <f>IF($A425&gt;='Set your targets'!$D$16,IF($A425&lt;'Set your targets'!$I$16,"O",""),"")</f>
      </c>
      <c r="E425" s="5">
        <f>IF($A425&gt;='Set your targets'!$D$17,IF($A425&lt;'Set your targets'!$I$17,"O",""),"")</f>
      </c>
      <c r="F425" s="5">
        <f>IF($A425&gt;='Set your targets'!$D$18,IF($A425&lt;'Set your targets'!$I$18,"O",""),"")</f>
      </c>
      <c r="G425" s="5">
        <f>IF($A425&gt;='Set your targets'!$D$19,IF($A425&lt;'Set your targets'!$I$19,"O",""),"")</f>
      </c>
      <c r="H425" s="5">
        <f>IF($A425&gt;='Set your targets'!$D$20,IF($A425&lt;'Set your targets'!$I$20,"O",""),"")</f>
      </c>
      <c r="I425" s="5">
        <f>IF($A425&gt;='Set your targets'!$D$21,IF($A425&lt;'Set your targets'!$I$21,"O",""),"")</f>
      </c>
    </row>
    <row r="426" spans="1:9" ht="15">
      <c r="A426" s="3">
        <f t="shared" si="7"/>
        <v>53328</v>
      </c>
      <c r="B426" s="3" t="str">
        <f>CONCATENATE(YEAR(A426),".",MONTH(A426)," ","(",ROUND(((A426-'Set your targets'!$C$9)/365.25),0),")")</f>
        <v>2046.1 (78)</v>
      </c>
      <c r="C426" s="5">
        <f>IF($A426&gt;='Set your targets'!$D$15,IF($A426&lt;'Set your targets'!$I$15,"O",""),"")</f>
      </c>
      <c r="D426" s="5">
        <f>IF($A426&gt;='Set your targets'!$D$16,IF($A426&lt;'Set your targets'!$I$16,"O",""),"")</f>
      </c>
      <c r="E426" s="5">
        <f>IF($A426&gt;='Set your targets'!$D$17,IF($A426&lt;'Set your targets'!$I$17,"O",""),"")</f>
      </c>
      <c r="F426" s="5">
        <f>IF($A426&gt;='Set your targets'!$D$18,IF($A426&lt;'Set your targets'!$I$18,"O",""),"")</f>
      </c>
      <c r="G426" s="5">
        <f>IF($A426&gt;='Set your targets'!$D$19,IF($A426&lt;'Set your targets'!$I$19,"O",""),"")</f>
      </c>
      <c r="H426" s="5">
        <f>IF($A426&gt;='Set your targets'!$D$20,IF($A426&lt;'Set your targets'!$I$20,"O",""),"")</f>
      </c>
      <c r="I426" s="5">
        <f>IF($A426&gt;='Set your targets'!$D$21,IF($A426&lt;'Set your targets'!$I$21,"O",""),"")</f>
      </c>
    </row>
    <row r="427" spans="1:9" ht="15">
      <c r="A427" s="3">
        <f t="shared" si="7"/>
        <v>53359</v>
      </c>
      <c r="B427" s="3" t="str">
        <f>CONCATENATE(YEAR(A427),".",MONTH(A427)," ","(",ROUND(((A427-'Set your targets'!$C$9)/365.25),0),")")</f>
        <v>2046.2 (78)</v>
      </c>
      <c r="C427" s="5">
        <f>IF($A427&gt;='Set your targets'!$D$15,IF($A427&lt;'Set your targets'!$I$15,"O",""),"")</f>
      </c>
      <c r="D427" s="5">
        <f>IF($A427&gt;='Set your targets'!$D$16,IF($A427&lt;'Set your targets'!$I$16,"O",""),"")</f>
      </c>
      <c r="E427" s="5">
        <f>IF($A427&gt;='Set your targets'!$D$17,IF($A427&lt;'Set your targets'!$I$17,"O",""),"")</f>
      </c>
      <c r="F427" s="5">
        <f>IF($A427&gt;='Set your targets'!$D$18,IF($A427&lt;'Set your targets'!$I$18,"O",""),"")</f>
      </c>
      <c r="G427" s="5">
        <f>IF($A427&gt;='Set your targets'!$D$19,IF($A427&lt;'Set your targets'!$I$19,"O",""),"")</f>
      </c>
      <c r="H427" s="5">
        <f>IF($A427&gt;='Set your targets'!$D$20,IF($A427&lt;'Set your targets'!$I$20,"O",""),"")</f>
      </c>
      <c r="I427" s="5">
        <f>IF($A427&gt;='Set your targets'!$D$21,IF($A427&lt;'Set your targets'!$I$21,"O",""),"")</f>
      </c>
    </row>
    <row r="428" spans="1:9" ht="15">
      <c r="A428" s="3">
        <f t="shared" si="7"/>
        <v>53387</v>
      </c>
      <c r="B428" s="3" t="str">
        <f>CONCATENATE(YEAR(A428),".",MONTH(A428)," ","(",ROUND(((A428-'Set your targets'!$C$9)/365.25),0),")")</f>
        <v>2046.3 (78)</v>
      </c>
      <c r="C428" s="5">
        <f>IF($A428&gt;='Set your targets'!$D$15,IF($A428&lt;'Set your targets'!$I$15,"O",""),"")</f>
      </c>
      <c r="D428" s="5">
        <f>IF($A428&gt;='Set your targets'!$D$16,IF($A428&lt;'Set your targets'!$I$16,"O",""),"")</f>
      </c>
      <c r="E428" s="5">
        <f>IF($A428&gt;='Set your targets'!$D$17,IF($A428&lt;'Set your targets'!$I$17,"O",""),"")</f>
      </c>
      <c r="F428" s="5">
        <f>IF($A428&gt;='Set your targets'!$D$18,IF($A428&lt;'Set your targets'!$I$18,"O",""),"")</f>
      </c>
      <c r="G428" s="5">
        <f>IF($A428&gt;='Set your targets'!$D$19,IF($A428&lt;'Set your targets'!$I$19,"O",""),"")</f>
      </c>
      <c r="H428" s="5">
        <f>IF($A428&gt;='Set your targets'!$D$20,IF($A428&lt;'Set your targets'!$I$20,"O",""),"")</f>
      </c>
      <c r="I428" s="5">
        <f>IF($A428&gt;='Set your targets'!$D$21,IF($A428&lt;'Set your targets'!$I$21,"O",""),"")</f>
      </c>
    </row>
    <row r="429" spans="1:9" ht="15">
      <c r="A429" s="3">
        <f t="shared" si="7"/>
        <v>53418</v>
      </c>
      <c r="B429" s="3" t="str">
        <f>CONCATENATE(YEAR(A429),".",MONTH(A429)," ","(",ROUND(((A429-'Set your targets'!$C$9)/365.25),0),")")</f>
        <v>2046.4 (78)</v>
      </c>
      <c r="C429" s="5">
        <f>IF($A429&gt;='Set your targets'!$D$15,IF($A429&lt;'Set your targets'!$I$15,"O",""),"")</f>
      </c>
      <c r="D429" s="5">
        <f>IF($A429&gt;='Set your targets'!$D$16,IF($A429&lt;'Set your targets'!$I$16,"O",""),"")</f>
      </c>
      <c r="E429" s="5">
        <f>IF($A429&gt;='Set your targets'!$D$17,IF($A429&lt;'Set your targets'!$I$17,"O",""),"")</f>
      </c>
      <c r="F429" s="5">
        <f>IF($A429&gt;='Set your targets'!$D$18,IF($A429&lt;'Set your targets'!$I$18,"O",""),"")</f>
      </c>
      <c r="G429" s="5">
        <f>IF($A429&gt;='Set your targets'!$D$19,IF($A429&lt;'Set your targets'!$I$19,"O",""),"")</f>
      </c>
      <c r="H429" s="5">
        <f>IF($A429&gt;='Set your targets'!$D$20,IF($A429&lt;'Set your targets'!$I$20,"O",""),"")</f>
      </c>
      <c r="I429" s="5">
        <f>IF($A429&gt;='Set your targets'!$D$21,IF($A429&lt;'Set your targets'!$I$21,"O",""),"")</f>
      </c>
    </row>
    <row r="430" spans="1:9" ht="15">
      <c r="A430" s="3">
        <f t="shared" si="7"/>
        <v>53448</v>
      </c>
      <c r="B430" s="3" t="str">
        <f>CONCATENATE(YEAR(A430),".",MONTH(A430)," ","(",ROUND(((A430-'Set your targets'!$C$9)/365.25),0),")")</f>
        <v>2046.5 (78)</v>
      </c>
      <c r="C430" s="5">
        <f>IF($A430&gt;='Set your targets'!$D$15,IF($A430&lt;'Set your targets'!$I$15,"O",""),"")</f>
      </c>
      <c r="D430" s="5">
        <f>IF($A430&gt;='Set your targets'!$D$16,IF($A430&lt;'Set your targets'!$I$16,"O",""),"")</f>
      </c>
      <c r="E430" s="5">
        <f>IF($A430&gt;='Set your targets'!$D$17,IF($A430&lt;'Set your targets'!$I$17,"O",""),"")</f>
      </c>
      <c r="F430" s="5">
        <f>IF($A430&gt;='Set your targets'!$D$18,IF($A430&lt;'Set your targets'!$I$18,"O",""),"")</f>
      </c>
      <c r="G430" s="5">
        <f>IF($A430&gt;='Set your targets'!$D$19,IF($A430&lt;'Set your targets'!$I$19,"O",""),"")</f>
      </c>
      <c r="H430" s="5">
        <f>IF($A430&gt;='Set your targets'!$D$20,IF($A430&lt;'Set your targets'!$I$20,"O",""),"")</f>
      </c>
      <c r="I430" s="5">
        <f>IF($A430&gt;='Set your targets'!$D$21,IF($A430&lt;'Set your targets'!$I$21,"O",""),"")</f>
      </c>
    </row>
    <row r="431" spans="1:9" ht="15">
      <c r="A431" s="3">
        <f t="shared" si="7"/>
        <v>53479</v>
      </c>
      <c r="B431" s="3" t="str">
        <f>CONCATENATE(YEAR(A431),".",MONTH(A431)," ","(",ROUND(((A431-'Set your targets'!$C$9)/365.25),0),")")</f>
        <v>2046.6 (78)</v>
      </c>
      <c r="C431" s="5">
        <f>IF($A431&gt;='Set your targets'!$D$15,IF($A431&lt;'Set your targets'!$I$15,"O",""),"")</f>
      </c>
      <c r="D431" s="5">
        <f>IF($A431&gt;='Set your targets'!$D$16,IF($A431&lt;'Set your targets'!$I$16,"O",""),"")</f>
      </c>
      <c r="E431" s="5">
        <f>IF($A431&gt;='Set your targets'!$D$17,IF($A431&lt;'Set your targets'!$I$17,"O",""),"")</f>
      </c>
      <c r="F431" s="5">
        <f>IF($A431&gt;='Set your targets'!$D$18,IF($A431&lt;'Set your targets'!$I$18,"O",""),"")</f>
      </c>
      <c r="G431" s="5">
        <f>IF($A431&gt;='Set your targets'!$D$19,IF($A431&lt;'Set your targets'!$I$19,"O",""),"")</f>
      </c>
      <c r="H431" s="5">
        <f>IF($A431&gt;='Set your targets'!$D$20,IF($A431&lt;'Set your targets'!$I$20,"O",""),"")</f>
      </c>
      <c r="I431" s="5">
        <f>IF($A431&gt;='Set your targets'!$D$21,IF($A431&lt;'Set your targets'!$I$21,"O",""),"")</f>
      </c>
    </row>
    <row r="432" spans="1:9" ht="15">
      <c r="A432" s="3">
        <f t="shared" si="7"/>
        <v>53509</v>
      </c>
      <c r="B432" s="3" t="str">
        <f>CONCATENATE(YEAR(A432),".",MONTH(A432)," ","(",ROUND(((A432-'Set your targets'!$C$9)/365.25),0),")")</f>
        <v>2046.7 (78)</v>
      </c>
      <c r="C432" s="5">
        <f>IF($A432&gt;='Set your targets'!$D$15,IF($A432&lt;'Set your targets'!$I$15,"O",""),"")</f>
      </c>
      <c r="D432" s="5">
        <f>IF($A432&gt;='Set your targets'!$D$16,IF($A432&lt;'Set your targets'!$I$16,"O",""),"")</f>
      </c>
      <c r="E432" s="5">
        <f>IF($A432&gt;='Set your targets'!$D$17,IF($A432&lt;'Set your targets'!$I$17,"O",""),"")</f>
      </c>
      <c r="F432" s="5">
        <f>IF($A432&gt;='Set your targets'!$D$18,IF($A432&lt;'Set your targets'!$I$18,"O",""),"")</f>
      </c>
      <c r="G432" s="5">
        <f>IF($A432&gt;='Set your targets'!$D$19,IF($A432&lt;'Set your targets'!$I$19,"O",""),"")</f>
      </c>
      <c r="H432" s="5">
        <f>IF($A432&gt;='Set your targets'!$D$20,IF($A432&lt;'Set your targets'!$I$20,"O",""),"")</f>
      </c>
      <c r="I432" s="5">
        <f>IF($A432&gt;='Set your targets'!$D$21,IF($A432&lt;'Set your targets'!$I$21,"O",""),"")</f>
      </c>
    </row>
    <row r="433" spans="1:9" ht="15">
      <c r="A433" s="3">
        <f t="shared" si="7"/>
        <v>53540</v>
      </c>
      <c r="B433" s="3" t="str">
        <f>CONCATENATE(YEAR(A433),".",MONTH(A433)," ","(",ROUND(((A433-'Set your targets'!$C$9)/365.25),0),")")</f>
        <v>2046.8 (79)</v>
      </c>
      <c r="C433" s="5">
        <f>IF($A433&gt;='Set your targets'!$D$15,IF($A433&lt;'Set your targets'!$I$15,"O",""),"")</f>
      </c>
      <c r="D433" s="5">
        <f>IF($A433&gt;='Set your targets'!$D$16,IF($A433&lt;'Set your targets'!$I$16,"O",""),"")</f>
      </c>
      <c r="E433" s="5">
        <f>IF($A433&gt;='Set your targets'!$D$17,IF($A433&lt;'Set your targets'!$I$17,"O",""),"")</f>
      </c>
      <c r="F433" s="5">
        <f>IF($A433&gt;='Set your targets'!$D$18,IF($A433&lt;'Set your targets'!$I$18,"O",""),"")</f>
      </c>
      <c r="G433" s="5">
        <f>IF($A433&gt;='Set your targets'!$D$19,IF($A433&lt;'Set your targets'!$I$19,"O",""),"")</f>
      </c>
      <c r="H433" s="5">
        <f>IF($A433&gt;='Set your targets'!$D$20,IF($A433&lt;'Set your targets'!$I$20,"O",""),"")</f>
      </c>
      <c r="I433" s="5">
        <f>IF($A433&gt;='Set your targets'!$D$21,IF($A433&lt;'Set your targets'!$I$21,"O",""),"")</f>
      </c>
    </row>
    <row r="434" spans="1:9" ht="15">
      <c r="A434" s="3">
        <f t="shared" si="7"/>
        <v>53571</v>
      </c>
      <c r="B434" s="3" t="str">
        <f>CONCATENATE(YEAR(A434),".",MONTH(A434)," ","(",ROUND(((A434-'Set your targets'!$C$9)/365.25),0),")")</f>
        <v>2046.9 (79)</v>
      </c>
      <c r="C434" s="5">
        <f>IF($A434&gt;='Set your targets'!$D$15,IF($A434&lt;'Set your targets'!$I$15,"O",""),"")</f>
      </c>
      <c r="D434" s="5">
        <f>IF($A434&gt;='Set your targets'!$D$16,IF($A434&lt;'Set your targets'!$I$16,"O",""),"")</f>
      </c>
      <c r="E434" s="5">
        <f>IF($A434&gt;='Set your targets'!$D$17,IF($A434&lt;'Set your targets'!$I$17,"O",""),"")</f>
      </c>
      <c r="F434" s="5">
        <f>IF($A434&gt;='Set your targets'!$D$18,IF($A434&lt;'Set your targets'!$I$18,"O",""),"")</f>
      </c>
      <c r="G434" s="5">
        <f>IF($A434&gt;='Set your targets'!$D$19,IF($A434&lt;'Set your targets'!$I$19,"O",""),"")</f>
      </c>
      <c r="H434" s="5">
        <f>IF($A434&gt;='Set your targets'!$D$20,IF($A434&lt;'Set your targets'!$I$20,"O",""),"")</f>
      </c>
      <c r="I434" s="5">
        <f>IF($A434&gt;='Set your targets'!$D$21,IF($A434&lt;'Set your targets'!$I$21,"O",""),"")</f>
      </c>
    </row>
    <row r="435" spans="1:9" ht="15">
      <c r="A435" s="3">
        <f t="shared" si="7"/>
        <v>53601</v>
      </c>
      <c r="B435" s="3" t="str">
        <f>CONCATENATE(YEAR(A435),".",MONTH(A435)," ","(",ROUND(((A435-'Set your targets'!$C$9)/365.25),0),")")</f>
        <v>2046.10 (79)</v>
      </c>
      <c r="C435" s="5">
        <f>IF($A435&gt;='Set your targets'!$D$15,IF($A435&lt;'Set your targets'!$I$15,"O",""),"")</f>
      </c>
      <c r="D435" s="5">
        <f>IF($A435&gt;='Set your targets'!$D$16,IF($A435&lt;'Set your targets'!$I$16,"O",""),"")</f>
      </c>
      <c r="E435" s="5">
        <f>IF($A435&gt;='Set your targets'!$D$17,IF($A435&lt;'Set your targets'!$I$17,"O",""),"")</f>
      </c>
      <c r="F435" s="5">
        <f>IF($A435&gt;='Set your targets'!$D$18,IF($A435&lt;'Set your targets'!$I$18,"O",""),"")</f>
      </c>
      <c r="G435" s="5">
        <f>IF($A435&gt;='Set your targets'!$D$19,IF($A435&lt;'Set your targets'!$I$19,"O",""),"")</f>
      </c>
      <c r="H435" s="5">
        <f>IF($A435&gt;='Set your targets'!$D$20,IF($A435&lt;'Set your targets'!$I$20,"O",""),"")</f>
      </c>
      <c r="I435" s="5">
        <f>IF($A435&gt;='Set your targets'!$D$21,IF($A435&lt;'Set your targets'!$I$21,"O",""),"")</f>
      </c>
    </row>
    <row r="436" spans="1:9" ht="15">
      <c r="A436" s="3">
        <f t="shared" si="7"/>
        <v>53632</v>
      </c>
      <c r="B436" s="3" t="str">
        <f>CONCATENATE(YEAR(A436),".",MONTH(A436)," ","(",ROUND(((A436-'Set your targets'!$C$9)/365.25),0),")")</f>
        <v>2046.11 (79)</v>
      </c>
      <c r="C436" s="5">
        <f>IF($A436&gt;='Set your targets'!$D$15,IF($A436&lt;'Set your targets'!$I$15,"O",""),"")</f>
      </c>
      <c r="D436" s="5">
        <f>IF($A436&gt;='Set your targets'!$D$16,IF($A436&lt;'Set your targets'!$I$16,"O",""),"")</f>
      </c>
      <c r="E436" s="5">
        <f>IF($A436&gt;='Set your targets'!$D$17,IF($A436&lt;'Set your targets'!$I$17,"O",""),"")</f>
      </c>
      <c r="F436" s="5">
        <f>IF($A436&gt;='Set your targets'!$D$18,IF($A436&lt;'Set your targets'!$I$18,"O",""),"")</f>
      </c>
      <c r="G436" s="5">
        <f>IF($A436&gt;='Set your targets'!$D$19,IF($A436&lt;'Set your targets'!$I$19,"O",""),"")</f>
      </c>
      <c r="H436" s="5">
        <f>IF($A436&gt;='Set your targets'!$D$20,IF($A436&lt;'Set your targets'!$I$20,"O",""),"")</f>
      </c>
      <c r="I436" s="5">
        <f>IF($A436&gt;='Set your targets'!$D$21,IF($A436&lt;'Set your targets'!$I$21,"O",""),"")</f>
      </c>
    </row>
    <row r="437" spans="1:9" ht="15">
      <c r="A437" s="3">
        <f t="shared" si="7"/>
        <v>53662</v>
      </c>
      <c r="B437" s="3" t="str">
        <f>CONCATENATE(YEAR(A437),".",MONTH(A437)," ","(",ROUND(((A437-'Set your targets'!$C$9)/365.25),0),")")</f>
        <v>2046.12 (79)</v>
      </c>
      <c r="C437" s="5">
        <f>IF($A437&gt;='Set your targets'!$D$15,IF($A437&lt;'Set your targets'!$I$15,"O",""),"")</f>
      </c>
      <c r="D437" s="5">
        <f>IF($A437&gt;='Set your targets'!$D$16,IF($A437&lt;'Set your targets'!$I$16,"O",""),"")</f>
      </c>
      <c r="E437" s="5">
        <f>IF($A437&gt;='Set your targets'!$D$17,IF($A437&lt;'Set your targets'!$I$17,"O",""),"")</f>
      </c>
      <c r="F437" s="5">
        <f>IF($A437&gt;='Set your targets'!$D$18,IF($A437&lt;'Set your targets'!$I$18,"O",""),"")</f>
      </c>
      <c r="G437" s="5">
        <f>IF($A437&gt;='Set your targets'!$D$19,IF($A437&lt;'Set your targets'!$I$19,"O",""),"")</f>
      </c>
      <c r="H437" s="5">
        <f>IF($A437&gt;='Set your targets'!$D$20,IF($A437&lt;'Set your targets'!$I$20,"O",""),"")</f>
      </c>
      <c r="I437" s="5">
        <f>IF($A437&gt;='Set your targets'!$D$21,IF($A437&lt;'Set your targets'!$I$21,"O",""),"")</f>
      </c>
    </row>
    <row r="438" spans="1:9" ht="15">
      <c r="A438" s="3">
        <f t="shared" si="7"/>
        <v>53693</v>
      </c>
      <c r="B438" s="3" t="str">
        <f>CONCATENATE(YEAR(A438),".",MONTH(A438)," ","(",ROUND(((A438-'Set your targets'!$C$9)/365.25),0),")")</f>
        <v>2047.1 (79)</v>
      </c>
      <c r="C438" s="5">
        <f>IF($A438&gt;='Set your targets'!$D$15,IF($A438&lt;'Set your targets'!$I$15,"O",""),"")</f>
      </c>
      <c r="D438" s="5">
        <f>IF($A438&gt;='Set your targets'!$D$16,IF($A438&lt;'Set your targets'!$I$16,"O",""),"")</f>
      </c>
      <c r="E438" s="5">
        <f>IF($A438&gt;='Set your targets'!$D$17,IF($A438&lt;'Set your targets'!$I$17,"O",""),"")</f>
      </c>
      <c r="F438" s="5">
        <f>IF($A438&gt;='Set your targets'!$D$18,IF($A438&lt;'Set your targets'!$I$18,"O",""),"")</f>
      </c>
      <c r="G438" s="5">
        <f>IF($A438&gt;='Set your targets'!$D$19,IF($A438&lt;'Set your targets'!$I$19,"O",""),"")</f>
      </c>
      <c r="H438" s="5">
        <f>IF($A438&gt;='Set your targets'!$D$20,IF($A438&lt;'Set your targets'!$I$20,"O",""),"")</f>
      </c>
      <c r="I438" s="5">
        <f>IF($A438&gt;='Set your targets'!$D$21,IF($A438&lt;'Set your targets'!$I$21,"O",""),"")</f>
      </c>
    </row>
    <row r="439" spans="1:9" ht="15">
      <c r="A439" s="3">
        <f t="shared" si="7"/>
        <v>53724</v>
      </c>
      <c r="B439" s="3" t="str">
        <f>CONCATENATE(YEAR(A439),".",MONTH(A439)," ","(",ROUND(((A439-'Set your targets'!$C$9)/365.25),0),")")</f>
        <v>2047.2 (79)</v>
      </c>
      <c r="C439" s="5">
        <f>IF($A439&gt;='Set your targets'!$D$15,IF($A439&lt;'Set your targets'!$I$15,"O",""),"")</f>
      </c>
      <c r="D439" s="5">
        <f>IF($A439&gt;='Set your targets'!$D$16,IF($A439&lt;'Set your targets'!$I$16,"O",""),"")</f>
      </c>
      <c r="E439" s="5">
        <f>IF($A439&gt;='Set your targets'!$D$17,IF($A439&lt;'Set your targets'!$I$17,"O",""),"")</f>
      </c>
      <c r="F439" s="5">
        <f>IF($A439&gt;='Set your targets'!$D$18,IF($A439&lt;'Set your targets'!$I$18,"O",""),"")</f>
      </c>
      <c r="G439" s="5">
        <f>IF($A439&gt;='Set your targets'!$D$19,IF($A439&lt;'Set your targets'!$I$19,"O",""),"")</f>
      </c>
      <c r="H439" s="5">
        <f>IF($A439&gt;='Set your targets'!$D$20,IF($A439&lt;'Set your targets'!$I$20,"O",""),"")</f>
      </c>
      <c r="I439" s="5">
        <f>IF($A439&gt;='Set your targets'!$D$21,IF($A439&lt;'Set your targets'!$I$21,"O",""),"")</f>
      </c>
    </row>
    <row r="440" spans="1:9" ht="15">
      <c r="A440" s="3">
        <f t="shared" si="7"/>
        <v>53752</v>
      </c>
      <c r="B440" s="3" t="str">
        <f>CONCATENATE(YEAR(A440),".",MONTH(A440)," ","(",ROUND(((A440-'Set your targets'!$C$9)/365.25),0),")")</f>
        <v>2047.3 (79)</v>
      </c>
      <c r="C440" s="5">
        <f>IF($A440&gt;='Set your targets'!$D$15,IF($A440&lt;'Set your targets'!$I$15,"O",""),"")</f>
      </c>
      <c r="D440" s="5">
        <f>IF($A440&gt;='Set your targets'!$D$16,IF($A440&lt;'Set your targets'!$I$16,"O",""),"")</f>
      </c>
      <c r="E440" s="5">
        <f>IF($A440&gt;='Set your targets'!$D$17,IF($A440&lt;'Set your targets'!$I$17,"O",""),"")</f>
      </c>
      <c r="F440" s="5">
        <f>IF($A440&gt;='Set your targets'!$D$18,IF($A440&lt;'Set your targets'!$I$18,"O",""),"")</f>
      </c>
      <c r="G440" s="5">
        <f>IF($A440&gt;='Set your targets'!$D$19,IF($A440&lt;'Set your targets'!$I$19,"O",""),"")</f>
      </c>
      <c r="H440" s="5">
        <f>IF($A440&gt;='Set your targets'!$D$20,IF($A440&lt;'Set your targets'!$I$20,"O",""),"")</f>
      </c>
      <c r="I440" s="5">
        <f>IF($A440&gt;='Set your targets'!$D$21,IF($A440&lt;'Set your targets'!$I$21,"O",""),"")</f>
      </c>
    </row>
    <row r="441" spans="1:9" ht="15">
      <c r="A441" s="3">
        <f t="shared" si="7"/>
        <v>53783</v>
      </c>
      <c r="B441" s="3" t="str">
        <f>CONCATENATE(YEAR(A441),".",MONTH(A441)," ","(",ROUND(((A441-'Set your targets'!$C$9)/365.25),0),")")</f>
        <v>2047.4 (79)</v>
      </c>
      <c r="C441" s="5">
        <f>IF($A441&gt;='Set your targets'!$D$15,IF($A441&lt;'Set your targets'!$I$15,"O",""),"")</f>
      </c>
      <c r="D441" s="5">
        <f>IF($A441&gt;='Set your targets'!$D$16,IF($A441&lt;'Set your targets'!$I$16,"O",""),"")</f>
      </c>
      <c r="E441" s="5">
        <f>IF($A441&gt;='Set your targets'!$D$17,IF($A441&lt;'Set your targets'!$I$17,"O",""),"")</f>
      </c>
      <c r="F441" s="5">
        <f>IF($A441&gt;='Set your targets'!$D$18,IF($A441&lt;'Set your targets'!$I$18,"O",""),"")</f>
      </c>
      <c r="G441" s="5">
        <f>IF($A441&gt;='Set your targets'!$D$19,IF($A441&lt;'Set your targets'!$I$19,"O",""),"")</f>
      </c>
      <c r="H441" s="5">
        <f>IF($A441&gt;='Set your targets'!$D$20,IF($A441&lt;'Set your targets'!$I$20,"O",""),"")</f>
      </c>
      <c r="I441" s="5">
        <f>IF($A441&gt;='Set your targets'!$D$21,IF($A441&lt;'Set your targets'!$I$21,"O",""),"")</f>
      </c>
    </row>
    <row r="442" spans="1:9" ht="15">
      <c r="A442" s="3">
        <f t="shared" si="7"/>
        <v>53813</v>
      </c>
      <c r="B442" s="3" t="str">
        <f>CONCATENATE(YEAR(A442),".",MONTH(A442)," ","(",ROUND(((A442-'Set your targets'!$C$9)/365.25),0),")")</f>
        <v>2047.5 (79)</v>
      </c>
      <c r="C442" s="5">
        <f>IF($A442&gt;='Set your targets'!$D$15,IF($A442&lt;'Set your targets'!$I$15,"O",""),"")</f>
      </c>
      <c r="D442" s="5">
        <f>IF($A442&gt;='Set your targets'!$D$16,IF($A442&lt;'Set your targets'!$I$16,"O",""),"")</f>
      </c>
      <c r="E442" s="5">
        <f>IF($A442&gt;='Set your targets'!$D$17,IF($A442&lt;'Set your targets'!$I$17,"O",""),"")</f>
      </c>
      <c r="F442" s="5">
        <f>IF($A442&gt;='Set your targets'!$D$18,IF($A442&lt;'Set your targets'!$I$18,"O",""),"")</f>
      </c>
      <c r="G442" s="5">
        <f>IF($A442&gt;='Set your targets'!$D$19,IF($A442&lt;'Set your targets'!$I$19,"O",""),"")</f>
      </c>
      <c r="H442" s="5">
        <f>IF($A442&gt;='Set your targets'!$D$20,IF($A442&lt;'Set your targets'!$I$20,"O",""),"")</f>
      </c>
      <c r="I442" s="5">
        <f>IF($A442&gt;='Set your targets'!$D$21,IF($A442&lt;'Set your targets'!$I$21,"O",""),"")</f>
      </c>
    </row>
    <row r="443" spans="1:9" ht="15">
      <c r="A443" s="3">
        <f t="shared" si="7"/>
        <v>53844</v>
      </c>
      <c r="B443" s="3" t="str">
        <f>CONCATENATE(YEAR(A443),".",MONTH(A443)," ","(",ROUND(((A443-'Set your targets'!$C$9)/365.25),0),")")</f>
        <v>2047.6 (79)</v>
      </c>
      <c r="C443" s="5">
        <f>IF($A443&gt;='Set your targets'!$D$15,IF($A443&lt;'Set your targets'!$I$15,"O",""),"")</f>
      </c>
      <c r="D443" s="5">
        <f>IF($A443&gt;='Set your targets'!$D$16,IF($A443&lt;'Set your targets'!$I$16,"O",""),"")</f>
      </c>
      <c r="E443" s="5">
        <f>IF($A443&gt;='Set your targets'!$D$17,IF($A443&lt;'Set your targets'!$I$17,"O",""),"")</f>
      </c>
      <c r="F443" s="5">
        <f>IF($A443&gt;='Set your targets'!$D$18,IF($A443&lt;'Set your targets'!$I$18,"O",""),"")</f>
      </c>
      <c r="G443" s="5">
        <f>IF($A443&gt;='Set your targets'!$D$19,IF($A443&lt;'Set your targets'!$I$19,"O",""),"")</f>
      </c>
      <c r="H443" s="5">
        <f>IF($A443&gt;='Set your targets'!$D$20,IF($A443&lt;'Set your targets'!$I$20,"O",""),"")</f>
      </c>
      <c r="I443" s="5">
        <f>IF($A443&gt;='Set your targets'!$D$21,IF($A443&lt;'Set your targets'!$I$21,"O",""),"")</f>
      </c>
    </row>
    <row r="444" spans="1:9" ht="15">
      <c r="A444" s="3">
        <f t="shared" si="7"/>
        <v>53874</v>
      </c>
      <c r="B444" s="3" t="str">
        <f>CONCATENATE(YEAR(A444),".",MONTH(A444)," ","(",ROUND(((A444-'Set your targets'!$C$9)/365.25),0),")")</f>
        <v>2047.7 (79)</v>
      </c>
      <c r="C444" s="5">
        <f>IF($A444&gt;='Set your targets'!$D$15,IF($A444&lt;'Set your targets'!$I$15,"O",""),"")</f>
      </c>
      <c r="D444" s="5">
        <f>IF($A444&gt;='Set your targets'!$D$16,IF($A444&lt;'Set your targets'!$I$16,"O",""),"")</f>
      </c>
      <c r="E444" s="5">
        <f>IF($A444&gt;='Set your targets'!$D$17,IF($A444&lt;'Set your targets'!$I$17,"O",""),"")</f>
      </c>
      <c r="F444" s="5">
        <f>IF($A444&gt;='Set your targets'!$D$18,IF($A444&lt;'Set your targets'!$I$18,"O",""),"")</f>
      </c>
      <c r="G444" s="5">
        <f>IF($A444&gt;='Set your targets'!$D$19,IF($A444&lt;'Set your targets'!$I$19,"O",""),"")</f>
      </c>
      <c r="H444" s="5">
        <f>IF($A444&gt;='Set your targets'!$D$20,IF($A444&lt;'Set your targets'!$I$20,"O",""),"")</f>
      </c>
      <c r="I444" s="5">
        <f>IF($A444&gt;='Set your targets'!$D$21,IF($A444&lt;'Set your targets'!$I$21,"O",""),"")</f>
      </c>
    </row>
    <row r="445" spans="1:9" ht="15">
      <c r="A445" s="3">
        <f t="shared" si="7"/>
        <v>53905</v>
      </c>
      <c r="B445" s="3" t="str">
        <f>CONCATENATE(YEAR(A445),".",MONTH(A445)," ","(",ROUND(((A445-'Set your targets'!$C$9)/365.25),0),")")</f>
        <v>2047.8 (80)</v>
      </c>
      <c r="C445" s="5">
        <f>IF($A445&gt;='Set your targets'!$D$15,IF($A445&lt;'Set your targets'!$I$15,"O",""),"")</f>
      </c>
      <c r="D445" s="5">
        <f>IF($A445&gt;='Set your targets'!$D$16,IF($A445&lt;'Set your targets'!$I$16,"O",""),"")</f>
      </c>
      <c r="E445" s="5">
        <f>IF($A445&gt;='Set your targets'!$D$17,IF($A445&lt;'Set your targets'!$I$17,"O",""),"")</f>
      </c>
      <c r="F445" s="5">
        <f>IF($A445&gt;='Set your targets'!$D$18,IF($A445&lt;'Set your targets'!$I$18,"O",""),"")</f>
      </c>
      <c r="G445" s="5">
        <f>IF($A445&gt;='Set your targets'!$D$19,IF($A445&lt;'Set your targets'!$I$19,"O",""),"")</f>
      </c>
      <c r="H445" s="5">
        <f>IF($A445&gt;='Set your targets'!$D$20,IF($A445&lt;'Set your targets'!$I$20,"O",""),"")</f>
      </c>
      <c r="I445" s="5">
        <f>IF($A445&gt;='Set your targets'!$D$21,IF($A445&lt;'Set your targets'!$I$21,"O",""),"")</f>
      </c>
    </row>
    <row r="446" spans="1:9" ht="15">
      <c r="A446" s="3">
        <f t="shared" si="7"/>
        <v>53936</v>
      </c>
      <c r="B446" s="3" t="str">
        <f>CONCATENATE(YEAR(A446),".",MONTH(A446)," ","(",ROUND(((A446-'Set your targets'!$C$9)/365.25),0),")")</f>
        <v>2047.9 (80)</v>
      </c>
      <c r="C446" s="5">
        <f>IF($A446&gt;='Set your targets'!$D$15,IF($A446&lt;'Set your targets'!$I$15,"O",""),"")</f>
      </c>
      <c r="D446" s="5">
        <f>IF($A446&gt;='Set your targets'!$D$16,IF($A446&lt;'Set your targets'!$I$16,"O",""),"")</f>
      </c>
      <c r="E446" s="5">
        <f>IF($A446&gt;='Set your targets'!$D$17,IF($A446&lt;'Set your targets'!$I$17,"O",""),"")</f>
      </c>
      <c r="F446" s="5">
        <f>IF($A446&gt;='Set your targets'!$D$18,IF($A446&lt;'Set your targets'!$I$18,"O",""),"")</f>
      </c>
      <c r="G446" s="5">
        <f>IF($A446&gt;='Set your targets'!$D$19,IF($A446&lt;'Set your targets'!$I$19,"O",""),"")</f>
      </c>
      <c r="H446" s="5">
        <f>IF($A446&gt;='Set your targets'!$D$20,IF($A446&lt;'Set your targets'!$I$20,"O",""),"")</f>
      </c>
      <c r="I446" s="5">
        <f>IF($A446&gt;='Set your targets'!$D$21,IF($A446&lt;'Set your targets'!$I$21,"O",""),"")</f>
      </c>
    </row>
    <row r="447" spans="1:9" ht="15">
      <c r="A447" s="3">
        <f t="shared" si="7"/>
        <v>53966</v>
      </c>
      <c r="B447" s="3" t="str">
        <f>CONCATENATE(YEAR(A447),".",MONTH(A447)," ","(",ROUND(((A447-'Set your targets'!$C$9)/365.25),0),")")</f>
        <v>2047.10 (80)</v>
      </c>
      <c r="C447" s="5">
        <f>IF($A447&gt;='Set your targets'!$D$15,IF($A447&lt;'Set your targets'!$I$15,"O",""),"")</f>
      </c>
      <c r="D447" s="5">
        <f>IF($A447&gt;='Set your targets'!$D$16,IF($A447&lt;'Set your targets'!$I$16,"O",""),"")</f>
      </c>
      <c r="E447" s="5">
        <f>IF($A447&gt;='Set your targets'!$D$17,IF($A447&lt;'Set your targets'!$I$17,"O",""),"")</f>
      </c>
      <c r="F447" s="5">
        <f>IF($A447&gt;='Set your targets'!$D$18,IF($A447&lt;'Set your targets'!$I$18,"O",""),"")</f>
      </c>
      <c r="G447" s="5">
        <f>IF($A447&gt;='Set your targets'!$D$19,IF($A447&lt;'Set your targets'!$I$19,"O",""),"")</f>
      </c>
      <c r="H447" s="5">
        <f>IF($A447&gt;='Set your targets'!$D$20,IF($A447&lt;'Set your targets'!$I$20,"O",""),"")</f>
      </c>
      <c r="I447" s="5">
        <f>IF($A447&gt;='Set your targets'!$D$21,IF($A447&lt;'Set your targets'!$I$21,"O",""),"")</f>
      </c>
    </row>
    <row r="448" spans="1:9" ht="15">
      <c r="A448" s="3">
        <f t="shared" si="7"/>
        <v>53997</v>
      </c>
      <c r="B448" s="3" t="str">
        <f>CONCATENATE(YEAR(A448),".",MONTH(A448)," ","(",ROUND(((A448-'Set your targets'!$C$9)/365.25),0),")")</f>
        <v>2047.11 (80)</v>
      </c>
      <c r="C448" s="5">
        <f>IF($A448&gt;='Set your targets'!$D$15,IF($A448&lt;'Set your targets'!$I$15,"O",""),"")</f>
      </c>
      <c r="D448" s="5">
        <f>IF($A448&gt;='Set your targets'!$D$16,IF($A448&lt;'Set your targets'!$I$16,"O",""),"")</f>
      </c>
      <c r="E448" s="5">
        <f>IF($A448&gt;='Set your targets'!$D$17,IF($A448&lt;'Set your targets'!$I$17,"O",""),"")</f>
      </c>
      <c r="F448" s="5">
        <f>IF($A448&gt;='Set your targets'!$D$18,IF($A448&lt;'Set your targets'!$I$18,"O",""),"")</f>
      </c>
      <c r="G448" s="5">
        <f>IF($A448&gt;='Set your targets'!$D$19,IF($A448&lt;'Set your targets'!$I$19,"O",""),"")</f>
      </c>
      <c r="H448" s="5">
        <f>IF($A448&gt;='Set your targets'!$D$20,IF($A448&lt;'Set your targets'!$I$20,"O",""),"")</f>
      </c>
      <c r="I448" s="5">
        <f>IF($A448&gt;='Set your targets'!$D$21,IF($A448&lt;'Set your targets'!$I$21,"O",""),"")</f>
      </c>
    </row>
    <row r="449" spans="1:9" ht="15">
      <c r="A449" s="3">
        <f t="shared" si="7"/>
        <v>54027</v>
      </c>
      <c r="B449" s="3" t="str">
        <f>CONCATENATE(YEAR(A449),".",MONTH(A449)," ","(",ROUND(((A449-'Set your targets'!$C$9)/365.25),0),")")</f>
        <v>2047.12 (80)</v>
      </c>
      <c r="C449" s="5">
        <f>IF($A449&gt;='Set your targets'!$D$15,IF($A449&lt;'Set your targets'!$I$15,"O",""),"")</f>
      </c>
      <c r="D449" s="5">
        <f>IF($A449&gt;='Set your targets'!$D$16,IF($A449&lt;'Set your targets'!$I$16,"O",""),"")</f>
      </c>
      <c r="E449" s="5">
        <f>IF($A449&gt;='Set your targets'!$D$17,IF($A449&lt;'Set your targets'!$I$17,"O",""),"")</f>
      </c>
      <c r="F449" s="5">
        <f>IF($A449&gt;='Set your targets'!$D$18,IF($A449&lt;'Set your targets'!$I$18,"O",""),"")</f>
      </c>
      <c r="G449" s="5">
        <f>IF($A449&gt;='Set your targets'!$D$19,IF($A449&lt;'Set your targets'!$I$19,"O",""),"")</f>
      </c>
      <c r="H449" s="5">
        <f>IF($A449&gt;='Set your targets'!$D$20,IF($A449&lt;'Set your targets'!$I$20,"O",""),"")</f>
      </c>
      <c r="I449" s="5">
        <f>IF($A449&gt;='Set your targets'!$D$21,IF($A449&lt;'Set your targets'!$I$21,"O",""),"")</f>
      </c>
    </row>
    <row r="450" spans="1:9" ht="15">
      <c r="A450" s="3">
        <f t="shared" si="7"/>
        <v>54058</v>
      </c>
      <c r="B450" s="3" t="str">
        <f>CONCATENATE(YEAR(A450),".",MONTH(A450)," ","(",ROUND(((A450-'Set your targets'!$C$9)/365.25),0),")")</f>
        <v>2048.1 (80)</v>
      </c>
      <c r="C450" s="5">
        <f>IF($A450&gt;='Set your targets'!$D$15,IF($A450&lt;'Set your targets'!$I$15,"O",""),"")</f>
      </c>
      <c r="D450" s="5">
        <f>IF($A450&gt;='Set your targets'!$D$16,IF($A450&lt;'Set your targets'!$I$16,"O",""),"")</f>
      </c>
      <c r="E450" s="5">
        <f>IF($A450&gt;='Set your targets'!$D$17,IF($A450&lt;'Set your targets'!$I$17,"O",""),"")</f>
      </c>
      <c r="F450" s="5">
        <f>IF($A450&gt;='Set your targets'!$D$18,IF($A450&lt;'Set your targets'!$I$18,"O",""),"")</f>
      </c>
      <c r="G450" s="5">
        <f>IF($A450&gt;='Set your targets'!$D$19,IF($A450&lt;'Set your targets'!$I$19,"O",""),"")</f>
      </c>
      <c r="H450" s="5">
        <f>IF($A450&gt;='Set your targets'!$D$20,IF($A450&lt;'Set your targets'!$I$20,"O",""),"")</f>
      </c>
      <c r="I450" s="5">
        <f>IF($A450&gt;='Set your targets'!$D$21,IF($A450&lt;'Set your targets'!$I$21,"O",""),"")</f>
      </c>
    </row>
    <row r="451" spans="1:9" ht="15">
      <c r="A451" s="3">
        <f t="shared" si="7"/>
        <v>54089</v>
      </c>
      <c r="B451" s="3" t="str">
        <f>CONCATENATE(YEAR(A451),".",MONTH(A451)," ","(",ROUND(((A451-'Set your targets'!$C$9)/365.25),0),")")</f>
        <v>2048.2 (80)</v>
      </c>
      <c r="C451" s="5">
        <f>IF($A451&gt;='Set your targets'!$D$15,IF($A451&lt;'Set your targets'!$I$15,"O",""),"")</f>
      </c>
      <c r="D451" s="5">
        <f>IF($A451&gt;='Set your targets'!$D$16,IF($A451&lt;'Set your targets'!$I$16,"O",""),"")</f>
      </c>
      <c r="E451" s="5">
        <f>IF($A451&gt;='Set your targets'!$D$17,IF($A451&lt;'Set your targets'!$I$17,"O",""),"")</f>
      </c>
      <c r="F451" s="5">
        <f>IF($A451&gt;='Set your targets'!$D$18,IF($A451&lt;'Set your targets'!$I$18,"O",""),"")</f>
      </c>
      <c r="G451" s="5">
        <f>IF($A451&gt;='Set your targets'!$D$19,IF($A451&lt;'Set your targets'!$I$19,"O",""),"")</f>
      </c>
      <c r="H451" s="5">
        <f>IF($A451&gt;='Set your targets'!$D$20,IF($A451&lt;'Set your targets'!$I$20,"O",""),"")</f>
      </c>
      <c r="I451" s="5">
        <f>IF($A451&gt;='Set your targets'!$D$21,IF($A451&lt;'Set your targets'!$I$21,"O",""),"")</f>
      </c>
    </row>
    <row r="452" spans="1:9" ht="15">
      <c r="A452" s="3">
        <f t="shared" si="7"/>
        <v>54118</v>
      </c>
      <c r="B452" s="3" t="str">
        <f>CONCATENATE(YEAR(A452),".",MONTH(A452)," ","(",ROUND(((A452-'Set your targets'!$C$9)/365.25),0),")")</f>
        <v>2048.3 (80)</v>
      </c>
      <c r="C452" s="5">
        <f>IF($A452&gt;='Set your targets'!$D$15,IF($A452&lt;'Set your targets'!$I$15,"O",""),"")</f>
      </c>
      <c r="D452" s="5">
        <f>IF($A452&gt;='Set your targets'!$D$16,IF($A452&lt;'Set your targets'!$I$16,"O",""),"")</f>
      </c>
      <c r="E452" s="5">
        <f>IF($A452&gt;='Set your targets'!$D$17,IF($A452&lt;'Set your targets'!$I$17,"O",""),"")</f>
      </c>
      <c r="F452" s="5">
        <f>IF($A452&gt;='Set your targets'!$D$18,IF($A452&lt;'Set your targets'!$I$18,"O",""),"")</f>
      </c>
      <c r="G452" s="5">
        <f>IF($A452&gt;='Set your targets'!$D$19,IF($A452&lt;'Set your targets'!$I$19,"O",""),"")</f>
      </c>
      <c r="H452" s="5">
        <f>IF($A452&gt;='Set your targets'!$D$20,IF($A452&lt;'Set your targets'!$I$20,"O",""),"")</f>
      </c>
      <c r="I452" s="5">
        <f>IF($A452&gt;='Set your targets'!$D$21,IF($A452&lt;'Set your targets'!$I$21,"O",""),"")</f>
      </c>
    </row>
    <row r="453" spans="1:9" ht="15">
      <c r="A453" s="3">
        <f t="shared" si="7"/>
        <v>54149</v>
      </c>
      <c r="B453" s="3" t="str">
        <f>CONCATENATE(YEAR(A453),".",MONTH(A453)," ","(",ROUND(((A453-'Set your targets'!$C$9)/365.25),0),")")</f>
        <v>2048.4 (80)</v>
      </c>
      <c r="C453" s="5">
        <f>IF($A453&gt;='Set your targets'!$D$15,IF($A453&lt;'Set your targets'!$I$15,"O",""),"")</f>
      </c>
      <c r="D453" s="5">
        <f>IF($A453&gt;='Set your targets'!$D$16,IF($A453&lt;'Set your targets'!$I$16,"O",""),"")</f>
      </c>
      <c r="E453" s="5">
        <f>IF($A453&gt;='Set your targets'!$D$17,IF($A453&lt;'Set your targets'!$I$17,"O",""),"")</f>
      </c>
      <c r="F453" s="5">
        <f>IF($A453&gt;='Set your targets'!$D$18,IF($A453&lt;'Set your targets'!$I$18,"O",""),"")</f>
      </c>
      <c r="G453" s="5">
        <f>IF($A453&gt;='Set your targets'!$D$19,IF($A453&lt;'Set your targets'!$I$19,"O",""),"")</f>
      </c>
      <c r="H453" s="5">
        <f>IF($A453&gt;='Set your targets'!$D$20,IF($A453&lt;'Set your targets'!$I$20,"O",""),"")</f>
      </c>
      <c r="I453" s="5">
        <f>IF($A453&gt;='Set your targets'!$D$21,IF($A453&lt;'Set your targets'!$I$21,"O",""),"")</f>
      </c>
    </row>
    <row r="454" spans="1:9" ht="15">
      <c r="A454" s="3">
        <f t="shared" si="7"/>
        <v>54179</v>
      </c>
      <c r="B454" s="3" t="str">
        <f>CONCATENATE(YEAR(A454),".",MONTH(A454)," ","(",ROUND(((A454-'Set your targets'!$C$9)/365.25),0),")")</f>
        <v>2048.5 (80)</v>
      </c>
      <c r="C454" s="5">
        <f>IF($A454&gt;='Set your targets'!$D$15,IF($A454&lt;'Set your targets'!$I$15,"O",""),"")</f>
      </c>
      <c r="D454" s="5">
        <f>IF($A454&gt;='Set your targets'!$D$16,IF($A454&lt;'Set your targets'!$I$16,"O",""),"")</f>
      </c>
      <c r="E454" s="5">
        <f>IF($A454&gt;='Set your targets'!$D$17,IF($A454&lt;'Set your targets'!$I$17,"O",""),"")</f>
      </c>
      <c r="F454" s="5">
        <f>IF($A454&gt;='Set your targets'!$D$18,IF($A454&lt;'Set your targets'!$I$18,"O",""),"")</f>
      </c>
      <c r="G454" s="5">
        <f>IF($A454&gt;='Set your targets'!$D$19,IF($A454&lt;'Set your targets'!$I$19,"O",""),"")</f>
      </c>
      <c r="H454" s="5">
        <f>IF($A454&gt;='Set your targets'!$D$20,IF($A454&lt;'Set your targets'!$I$20,"O",""),"")</f>
      </c>
      <c r="I454" s="5">
        <f>IF($A454&gt;='Set your targets'!$D$21,IF($A454&lt;'Set your targets'!$I$21,"O",""),"")</f>
      </c>
    </row>
    <row r="455" spans="1:9" ht="15">
      <c r="A455" s="3">
        <f t="shared" si="7"/>
        <v>54210</v>
      </c>
      <c r="B455" s="3" t="str">
        <f>CONCATENATE(YEAR(A455),".",MONTH(A455)," ","(",ROUND(((A455-'Set your targets'!$C$9)/365.25),0),")")</f>
        <v>2048.6 (80)</v>
      </c>
      <c r="C455" s="5">
        <f>IF($A455&gt;='Set your targets'!$D$15,IF($A455&lt;'Set your targets'!$I$15,"O",""),"")</f>
      </c>
      <c r="D455" s="5">
        <f>IF($A455&gt;='Set your targets'!$D$16,IF($A455&lt;'Set your targets'!$I$16,"O",""),"")</f>
      </c>
      <c r="E455" s="5">
        <f>IF($A455&gt;='Set your targets'!$D$17,IF($A455&lt;'Set your targets'!$I$17,"O",""),"")</f>
      </c>
      <c r="F455" s="5">
        <f>IF($A455&gt;='Set your targets'!$D$18,IF($A455&lt;'Set your targets'!$I$18,"O",""),"")</f>
      </c>
      <c r="G455" s="5">
        <f>IF($A455&gt;='Set your targets'!$D$19,IF($A455&lt;'Set your targets'!$I$19,"O",""),"")</f>
      </c>
      <c r="H455" s="5">
        <f>IF($A455&gt;='Set your targets'!$D$20,IF($A455&lt;'Set your targets'!$I$20,"O",""),"")</f>
      </c>
      <c r="I455" s="5">
        <f>IF($A455&gt;='Set your targets'!$D$21,IF($A455&lt;'Set your targets'!$I$21,"O",""),"")</f>
      </c>
    </row>
    <row r="456" spans="1:9" ht="15">
      <c r="A456" s="3">
        <f t="shared" si="7"/>
        <v>54240</v>
      </c>
      <c r="B456" s="3" t="str">
        <f>CONCATENATE(YEAR(A456),".",MONTH(A456)," ","(",ROUND(((A456-'Set your targets'!$C$9)/365.25),0),")")</f>
        <v>2048.7 (80)</v>
      </c>
      <c r="C456" s="5">
        <f>IF($A456&gt;='Set your targets'!$D$15,IF($A456&lt;'Set your targets'!$I$15,"O",""),"")</f>
      </c>
      <c r="D456" s="5">
        <f>IF($A456&gt;='Set your targets'!$D$16,IF($A456&lt;'Set your targets'!$I$16,"O",""),"")</f>
      </c>
      <c r="E456" s="5">
        <f>IF($A456&gt;='Set your targets'!$D$17,IF($A456&lt;'Set your targets'!$I$17,"O",""),"")</f>
      </c>
      <c r="F456" s="5">
        <f>IF($A456&gt;='Set your targets'!$D$18,IF($A456&lt;'Set your targets'!$I$18,"O",""),"")</f>
      </c>
      <c r="G456" s="5">
        <f>IF($A456&gt;='Set your targets'!$D$19,IF($A456&lt;'Set your targets'!$I$19,"O",""),"")</f>
      </c>
      <c r="H456" s="5">
        <f>IF($A456&gt;='Set your targets'!$D$20,IF($A456&lt;'Set your targets'!$I$20,"O",""),"")</f>
      </c>
      <c r="I456" s="5">
        <f>IF($A456&gt;='Set your targets'!$D$21,IF($A456&lt;'Set your targets'!$I$21,"O",""),"")</f>
      </c>
    </row>
    <row r="457" spans="1:9" ht="15">
      <c r="A457" s="3">
        <f t="shared" si="7"/>
        <v>54271</v>
      </c>
      <c r="B457" s="3" t="str">
        <f>CONCATENATE(YEAR(A457),".",MONTH(A457)," ","(",ROUND(((A457-'Set your targets'!$C$9)/365.25),0),")")</f>
        <v>2048.8 (81)</v>
      </c>
      <c r="C457" s="5">
        <f>IF($A457&gt;='Set your targets'!$D$15,IF($A457&lt;'Set your targets'!$I$15,"O",""),"")</f>
      </c>
      <c r="D457" s="5">
        <f>IF($A457&gt;='Set your targets'!$D$16,IF($A457&lt;'Set your targets'!$I$16,"O",""),"")</f>
      </c>
      <c r="E457" s="5">
        <f>IF($A457&gt;='Set your targets'!$D$17,IF($A457&lt;'Set your targets'!$I$17,"O",""),"")</f>
      </c>
      <c r="F457" s="5">
        <f>IF($A457&gt;='Set your targets'!$D$18,IF($A457&lt;'Set your targets'!$I$18,"O",""),"")</f>
      </c>
      <c r="G457" s="5">
        <f>IF($A457&gt;='Set your targets'!$D$19,IF($A457&lt;'Set your targets'!$I$19,"O",""),"")</f>
      </c>
      <c r="H457" s="5">
        <f>IF($A457&gt;='Set your targets'!$D$20,IF($A457&lt;'Set your targets'!$I$20,"O",""),"")</f>
      </c>
      <c r="I457" s="5">
        <f>IF($A457&gt;='Set your targets'!$D$21,IF($A457&lt;'Set your targets'!$I$21,"O",""),"")</f>
      </c>
    </row>
    <row r="458" spans="1:9" ht="15">
      <c r="A458" s="3">
        <f t="shared" si="7"/>
        <v>54302</v>
      </c>
      <c r="B458" s="3" t="str">
        <f>CONCATENATE(YEAR(A458),".",MONTH(A458)," ","(",ROUND(((A458-'Set your targets'!$C$9)/365.25),0),")")</f>
        <v>2048.9 (81)</v>
      </c>
      <c r="C458" s="5">
        <f>IF($A458&gt;='Set your targets'!$D$15,IF($A458&lt;'Set your targets'!$I$15,"O",""),"")</f>
      </c>
      <c r="D458" s="5">
        <f>IF($A458&gt;='Set your targets'!$D$16,IF($A458&lt;'Set your targets'!$I$16,"O",""),"")</f>
      </c>
      <c r="E458" s="5">
        <f>IF($A458&gt;='Set your targets'!$D$17,IF($A458&lt;'Set your targets'!$I$17,"O",""),"")</f>
      </c>
      <c r="F458" s="5">
        <f>IF($A458&gt;='Set your targets'!$D$18,IF($A458&lt;'Set your targets'!$I$18,"O",""),"")</f>
      </c>
      <c r="G458" s="5">
        <f>IF($A458&gt;='Set your targets'!$D$19,IF($A458&lt;'Set your targets'!$I$19,"O",""),"")</f>
      </c>
      <c r="H458" s="5">
        <f>IF($A458&gt;='Set your targets'!$D$20,IF($A458&lt;'Set your targets'!$I$20,"O",""),"")</f>
      </c>
      <c r="I458" s="5">
        <f>IF($A458&gt;='Set your targets'!$D$21,IF($A458&lt;'Set your targets'!$I$21,"O",""),"")</f>
      </c>
    </row>
    <row r="459" spans="1:9" ht="15">
      <c r="A459" s="3">
        <f t="shared" si="7"/>
        <v>54332</v>
      </c>
      <c r="B459" s="3" t="str">
        <f>CONCATENATE(YEAR(A459),".",MONTH(A459)," ","(",ROUND(((A459-'Set your targets'!$C$9)/365.25),0),")")</f>
        <v>2048.10 (81)</v>
      </c>
      <c r="C459" s="5">
        <f>IF($A459&gt;='Set your targets'!$D$15,IF($A459&lt;'Set your targets'!$I$15,"O",""),"")</f>
      </c>
      <c r="D459" s="5">
        <f>IF($A459&gt;='Set your targets'!$D$16,IF($A459&lt;'Set your targets'!$I$16,"O",""),"")</f>
      </c>
      <c r="E459" s="5">
        <f>IF($A459&gt;='Set your targets'!$D$17,IF($A459&lt;'Set your targets'!$I$17,"O",""),"")</f>
      </c>
      <c r="F459" s="5">
        <f>IF($A459&gt;='Set your targets'!$D$18,IF($A459&lt;'Set your targets'!$I$18,"O",""),"")</f>
      </c>
      <c r="G459" s="5">
        <f>IF($A459&gt;='Set your targets'!$D$19,IF($A459&lt;'Set your targets'!$I$19,"O",""),"")</f>
      </c>
      <c r="H459" s="5">
        <f>IF($A459&gt;='Set your targets'!$D$20,IF($A459&lt;'Set your targets'!$I$20,"O",""),"")</f>
      </c>
      <c r="I459" s="5">
        <f>IF($A459&gt;='Set your targets'!$D$21,IF($A459&lt;'Set your targets'!$I$21,"O",""),"")</f>
      </c>
    </row>
    <row r="460" spans="1:9" ht="15">
      <c r="A460" s="3">
        <f t="shared" si="7"/>
        <v>54363</v>
      </c>
      <c r="B460" s="3" t="str">
        <f>CONCATENATE(YEAR(A460),".",MONTH(A460)," ","(",ROUND(((A460-'Set your targets'!$C$9)/365.25),0),")")</f>
        <v>2048.11 (81)</v>
      </c>
      <c r="C460" s="5">
        <f>IF($A460&gt;='Set your targets'!$D$15,IF($A460&lt;'Set your targets'!$I$15,"O",""),"")</f>
      </c>
      <c r="D460" s="5">
        <f>IF($A460&gt;='Set your targets'!$D$16,IF($A460&lt;'Set your targets'!$I$16,"O",""),"")</f>
      </c>
      <c r="E460" s="5">
        <f>IF($A460&gt;='Set your targets'!$D$17,IF($A460&lt;'Set your targets'!$I$17,"O",""),"")</f>
      </c>
      <c r="F460" s="5">
        <f>IF($A460&gt;='Set your targets'!$D$18,IF($A460&lt;'Set your targets'!$I$18,"O",""),"")</f>
      </c>
      <c r="G460" s="5">
        <f>IF($A460&gt;='Set your targets'!$D$19,IF($A460&lt;'Set your targets'!$I$19,"O",""),"")</f>
      </c>
      <c r="H460" s="5">
        <f>IF($A460&gt;='Set your targets'!$D$20,IF($A460&lt;'Set your targets'!$I$20,"O",""),"")</f>
      </c>
      <c r="I460" s="5">
        <f>IF($A460&gt;='Set your targets'!$D$21,IF($A460&lt;'Set your targets'!$I$21,"O",""),"")</f>
      </c>
    </row>
    <row r="461" spans="1:9" ht="15">
      <c r="A461" s="3">
        <f t="shared" si="7"/>
        <v>54393</v>
      </c>
      <c r="B461" s="3" t="str">
        <f>CONCATENATE(YEAR(A461),".",MONTH(A461)," ","(",ROUND(((A461-'Set your targets'!$C$9)/365.25),0),")")</f>
        <v>2048.12 (81)</v>
      </c>
      <c r="C461" s="5">
        <f>IF($A461&gt;='Set your targets'!$D$15,IF($A461&lt;'Set your targets'!$I$15,"O",""),"")</f>
      </c>
      <c r="D461" s="5">
        <f>IF($A461&gt;='Set your targets'!$D$16,IF($A461&lt;'Set your targets'!$I$16,"O",""),"")</f>
      </c>
      <c r="E461" s="5">
        <f>IF($A461&gt;='Set your targets'!$D$17,IF($A461&lt;'Set your targets'!$I$17,"O",""),"")</f>
      </c>
      <c r="F461" s="5">
        <f>IF($A461&gt;='Set your targets'!$D$18,IF($A461&lt;'Set your targets'!$I$18,"O",""),"")</f>
      </c>
      <c r="G461" s="5">
        <f>IF($A461&gt;='Set your targets'!$D$19,IF($A461&lt;'Set your targets'!$I$19,"O",""),"")</f>
      </c>
      <c r="H461" s="5">
        <f>IF($A461&gt;='Set your targets'!$D$20,IF($A461&lt;'Set your targets'!$I$20,"O",""),"")</f>
      </c>
      <c r="I461" s="5">
        <f>IF($A461&gt;='Set your targets'!$D$21,IF($A461&lt;'Set your targets'!$I$21,"O",""),"")</f>
      </c>
    </row>
    <row r="462" spans="1:9" ht="15">
      <c r="A462" s="3">
        <f t="shared" si="7"/>
        <v>54424</v>
      </c>
      <c r="B462" s="3" t="str">
        <f>CONCATENATE(YEAR(A462),".",MONTH(A462)," ","(",ROUND(((A462-'Set your targets'!$C$9)/365.25),0),")")</f>
        <v>2049.1 (81)</v>
      </c>
      <c r="C462" s="5">
        <f>IF($A462&gt;='Set your targets'!$D$15,IF($A462&lt;'Set your targets'!$I$15,"O",""),"")</f>
      </c>
      <c r="D462" s="5">
        <f>IF($A462&gt;='Set your targets'!$D$16,IF($A462&lt;'Set your targets'!$I$16,"O",""),"")</f>
      </c>
      <c r="E462" s="5">
        <f>IF($A462&gt;='Set your targets'!$D$17,IF($A462&lt;'Set your targets'!$I$17,"O",""),"")</f>
      </c>
      <c r="F462" s="5">
        <f>IF($A462&gt;='Set your targets'!$D$18,IF($A462&lt;'Set your targets'!$I$18,"O",""),"")</f>
      </c>
      <c r="G462" s="5">
        <f>IF($A462&gt;='Set your targets'!$D$19,IF($A462&lt;'Set your targets'!$I$19,"O",""),"")</f>
      </c>
      <c r="H462" s="5">
        <f>IF($A462&gt;='Set your targets'!$D$20,IF($A462&lt;'Set your targets'!$I$20,"O",""),"")</f>
      </c>
      <c r="I462" s="5">
        <f>IF($A462&gt;='Set your targets'!$D$21,IF($A462&lt;'Set your targets'!$I$21,"O",""),"")</f>
      </c>
    </row>
    <row r="463" spans="1:9" ht="15">
      <c r="A463" s="3">
        <f t="shared" si="7"/>
        <v>54455</v>
      </c>
      <c r="B463" s="3" t="str">
        <f>CONCATENATE(YEAR(A463),".",MONTH(A463)," ","(",ROUND(((A463-'Set your targets'!$C$9)/365.25),0),")")</f>
        <v>2049.2 (81)</v>
      </c>
      <c r="C463" s="5">
        <f>IF($A463&gt;='Set your targets'!$D$15,IF($A463&lt;'Set your targets'!$I$15,"O",""),"")</f>
      </c>
      <c r="D463" s="5">
        <f>IF($A463&gt;='Set your targets'!$D$16,IF($A463&lt;'Set your targets'!$I$16,"O",""),"")</f>
      </c>
      <c r="E463" s="5">
        <f>IF($A463&gt;='Set your targets'!$D$17,IF($A463&lt;'Set your targets'!$I$17,"O",""),"")</f>
      </c>
      <c r="F463" s="5">
        <f>IF($A463&gt;='Set your targets'!$D$18,IF($A463&lt;'Set your targets'!$I$18,"O",""),"")</f>
      </c>
      <c r="G463" s="5">
        <f>IF($A463&gt;='Set your targets'!$D$19,IF($A463&lt;'Set your targets'!$I$19,"O",""),"")</f>
      </c>
      <c r="H463" s="5">
        <f>IF($A463&gt;='Set your targets'!$D$20,IF($A463&lt;'Set your targets'!$I$20,"O",""),"")</f>
      </c>
      <c r="I463" s="5">
        <f>IF($A463&gt;='Set your targets'!$D$21,IF($A463&lt;'Set your targets'!$I$21,"O",""),"")</f>
      </c>
    </row>
    <row r="464" spans="1:9" ht="15">
      <c r="A464" s="3">
        <f t="shared" si="7"/>
        <v>54483</v>
      </c>
      <c r="B464" s="3" t="str">
        <f>CONCATENATE(YEAR(A464),".",MONTH(A464)," ","(",ROUND(((A464-'Set your targets'!$C$9)/365.25),0),")")</f>
        <v>2049.3 (81)</v>
      </c>
      <c r="C464" s="5">
        <f>IF($A464&gt;='Set your targets'!$D$15,IF($A464&lt;'Set your targets'!$I$15,"O",""),"")</f>
      </c>
      <c r="D464" s="5">
        <f>IF($A464&gt;='Set your targets'!$D$16,IF($A464&lt;'Set your targets'!$I$16,"O",""),"")</f>
      </c>
      <c r="E464" s="5">
        <f>IF($A464&gt;='Set your targets'!$D$17,IF($A464&lt;'Set your targets'!$I$17,"O",""),"")</f>
      </c>
      <c r="F464" s="5">
        <f>IF($A464&gt;='Set your targets'!$D$18,IF($A464&lt;'Set your targets'!$I$18,"O",""),"")</f>
      </c>
      <c r="G464" s="5">
        <f>IF($A464&gt;='Set your targets'!$D$19,IF($A464&lt;'Set your targets'!$I$19,"O",""),"")</f>
      </c>
      <c r="H464" s="5">
        <f>IF($A464&gt;='Set your targets'!$D$20,IF($A464&lt;'Set your targets'!$I$20,"O",""),"")</f>
      </c>
      <c r="I464" s="5">
        <f>IF($A464&gt;='Set your targets'!$D$21,IF($A464&lt;'Set your targets'!$I$21,"O",""),"")</f>
      </c>
    </row>
    <row r="465" spans="1:9" ht="15">
      <c r="A465" s="3">
        <f t="shared" si="7"/>
        <v>54514</v>
      </c>
      <c r="B465" s="3" t="str">
        <f>CONCATENATE(YEAR(A465),".",MONTH(A465)," ","(",ROUND(((A465-'Set your targets'!$C$9)/365.25),0),")")</f>
        <v>2049.4 (81)</v>
      </c>
      <c r="C465" s="5">
        <f>IF($A465&gt;='Set your targets'!$D$15,IF($A465&lt;'Set your targets'!$I$15,"O",""),"")</f>
      </c>
      <c r="D465" s="5">
        <f>IF($A465&gt;='Set your targets'!$D$16,IF($A465&lt;'Set your targets'!$I$16,"O",""),"")</f>
      </c>
      <c r="E465" s="5">
        <f>IF($A465&gt;='Set your targets'!$D$17,IF($A465&lt;'Set your targets'!$I$17,"O",""),"")</f>
      </c>
      <c r="F465" s="5">
        <f>IF($A465&gt;='Set your targets'!$D$18,IF($A465&lt;'Set your targets'!$I$18,"O",""),"")</f>
      </c>
      <c r="G465" s="5">
        <f>IF($A465&gt;='Set your targets'!$D$19,IF($A465&lt;'Set your targets'!$I$19,"O",""),"")</f>
      </c>
      <c r="H465" s="5">
        <f>IF($A465&gt;='Set your targets'!$D$20,IF($A465&lt;'Set your targets'!$I$20,"O",""),"")</f>
      </c>
      <c r="I465" s="5">
        <f>IF($A465&gt;='Set your targets'!$D$21,IF($A465&lt;'Set your targets'!$I$21,"O",""),"")</f>
      </c>
    </row>
    <row r="466" spans="1:9" ht="15">
      <c r="A466" s="3">
        <f t="shared" si="7"/>
        <v>54544</v>
      </c>
      <c r="B466" s="3" t="str">
        <f>CONCATENATE(YEAR(A466),".",MONTH(A466)," ","(",ROUND(((A466-'Set your targets'!$C$9)/365.25),0),")")</f>
        <v>2049.5 (81)</v>
      </c>
      <c r="C466" s="5">
        <f>IF($A466&gt;='Set your targets'!$D$15,IF($A466&lt;'Set your targets'!$I$15,"O",""),"")</f>
      </c>
      <c r="D466" s="5">
        <f>IF($A466&gt;='Set your targets'!$D$16,IF($A466&lt;'Set your targets'!$I$16,"O",""),"")</f>
      </c>
      <c r="E466" s="5">
        <f>IF($A466&gt;='Set your targets'!$D$17,IF($A466&lt;'Set your targets'!$I$17,"O",""),"")</f>
      </c>
      <c r="F466" s="5">
        <f>IF($A466&gt;='Set your targets'!$D$18,IF($A466&lt;'Set your targets'!$I$18,"O",""),"")</f>
      </c>
      <c r="G466" s="5">
        <f>IF($A466&gt;='Set your targets'!$D$19,IF($A466&lt;'Set your targets'!$I$19,"O",""),"")</f>
      </c>
      <c r="H466" s="5">
        <f>IF($A466&gt;='Set your targets'!$D$20,IF($A466&lt;'Set your targets'!$I$20,"O",""),"")</f>
      </c>
      <c r="I466" s="5">
        <f>IF($A466&gt;='Set your targets'!$D$21,IF($A466&lt;'Set your targets'!$I$21,"O",""),"")</f>
      </c>
    </row>
    <row r="467" spans="1:9" ht="15">
      <c r="A467" s="3">
        <f t="shared" si="7"/>
        <v>54575</v>
      </c>
      <c r="B467" s="3" t="str">
        <f>CONCATENATE(YEAR(A467),".",MONTH(A467)," ","(",ROUND(((A467-'Set your targets'!$C$9)/365.25),0),")")</f>
        <v>2049.6 (81)</v>
      </c>
      <c r="C467" s="5">
        <f>IF($A467&gt;='Set your targets'!$D$15,IF($A467&lt;'Set your targets'!$I$15,"O",""),"")</f>
      </c>
      <c r="D467" s="5">
        <f>IF($A467&gt;='Set your targets'!$D$16,IF($A467&lt;'Set your targets'!$I$16,"O",""),"")</f>
      </c>
      <c r="E467" s="5">
        <f>IF($A467&gt;='Set your targets'!$D$17,IF($A467&lt;'Set your targets'!$I$17,"O",""),"")</f>
      </c>
      <c r="F467" s="5">
        <f>IF($A467&gt;='Set your targets'!$D$18,IF($A467&lt;'Set your targets'!$I$18,"O",""),"")</f>
      </c>
      <c r="G467" s="5">
        <f>IF($A467&gt;='Set your targets'!$D$19,IF($A467&lt;'Set your targets'!$I$19,"O",""),"")</f>
      </c>
      <c r="H467" s="5">
        <f>IF($A467&gt;='Set your targets'!$D$20,IF($A467&lt;'Set your targets'!$I$20,"O",""),"")</f>
      </c>
      <c r="I467" s="5">
        <f>IF($A467&gt;='Set your targets'!$D$21,IF($A467&lt;'Set your targets'!$I$21,"O",""),"")</f>
      </c>
    </row>
    <row r="468" spans="1:9" ht="15">
      <c r="A468" s="3">
        <f t="shared" si="7"/>
        <v>54605</v>
      </c>
      <c r="B468" s="3" t="str">
        <f>CONCATENATE(YEAR(A468),".",MONTH(A468)," ","(",ROUND(((A468-'Set your targets'!$C$9)/365.25),0),")")</f>
        <v>2049.7 (81)</v>
      </c>
      <c r="C468" s="5">
        <f>IF($A468&gt;='Set your targets'!$D$15,IF($A468&lt;'Set your targets'!$I$15,"O",""),"")</f>
      </c>
      <c r="D468" s="5">
        <f>IF($A468&gt;='Set your targets'!$D$16,IF($A468&lt;'Set your targets'!$I$16,"O",""),"")</f>
      </c>
      <c r="E468" s="5">
        <f>IF($A468&gt;='Set your targets'!$D$17,IF($A468&lt;'Set your targets'!$I$17,"O",""),"")</f>
      </c>
      <c r="F468" s="5">
        <f>IF($A468&gt;='Set your targets'!$D$18,IF($A468&lt;'Set your targets'!$I$18,"O",""),"")</f>
      </c>
      <c r="G468" s="5">
        <f>IF($A468&gt;='Set your targets'!$D$19,IF($A468&lt;'Set your targets'!$I$19,"O",""),"")</f>
      </c>
      <c r="H468" s="5">
        <f>IF($A468&gt;='Set your targets'!$D$20,IF($A468&lt;'Set your targets'!$I$20,"O",""),"")</f>
      </c>
      <c r="I468" s="5">
        <f>IF($A468&gt;='Set your targets'!$D$21,IF($A468&lt;'Set your targets'!$I$21,"O",""),"")</f>
      </c>
    </row>
    <row r="469" spans="1:9" ht="15">
      <c r="A469" s="3">
        <f aca="true" t="shared" si="8" ref="A469:A532">DATE(YEAR(A468),MONTH(A468)+1,DAY(A468))</f>
        <v>54636</v>
      </c>
      <c r="B469" s="3" t="str">
        <f>CONCATENATE(YEAR(A469),".",MONTH(A469)," ","(",ROUND(((A469-'Set your targets'!$C$9)/365.25),0),")")</f>
        <v>2049.8 (82)</v>
      </c>
      <c r="C469" s="5">
        <f>IF($A469&gt;='Set your targets'!$D$15,IF($A469&lt;'Set your targets'!$I$15,"O",""),"")</f>
      </c>
      <c r="D469" s="5">
        <f>IF($A469&gt;='Set your targets'!$D$16,IF($A469&lt;'Set your targets'!$I$16,"O",""),"")</f>
      </c>
      <c r="E469" s="5">
        <f>IF($A469&gt;='Set your targets'!$D$17,IF($A469&lt;'Set your targets'!$I$17,"O",""),"")</f>
      </c>
      <c r="F469" s="5">
        <f>IF($A469&gt;='Set your targets'!$D$18,IF($A469&lt;'Set your targets'!$I$18,"O",""),"")</f>
      </c>
      <c r="G469" s="5">
        <f>IF($A469&gt;='Set your targets'!$D$19,IF($A469&lt;'Set your targets'!$I$19,"O",""),"")</f>
      </c>
      <c r="H469" s="5">
        <f>IF($A469&gt;='Set your targets'!$D$20,IF($A469&lt;'Set your targets'!$I$20,"O",""),"")</f>
      </c>
      <c r="I469" s="5">
        <f>IF($A469&gt;='Set your targets'!$D$21,IF($A469&lt;'Set your targets'!$I$21,"O",""),"")</f>
      </c>
    </row>
    <row r="470" spans="1:9" ht="15">
      <c r="A470" s="3">
        <f t="shared" si="8"/>
        <v>54667</v>
      </c>
      <c r="B470" s="3" t="str">
        <f>CONCATENATE(YEAR(A470),".",MONTH(A470)," ","(",ROUND(((A470-'Set your targets'!$C$9)/365.25),0),")")</f>
        <v>2049.9 (82)</v>
      </c>
      <c r="C470" s="5">
        <f>IF($A470&gt;='Set your targets'!$D$15,IF($A470&lt;'Set your targets'!$I$15,"O",""),"")</f>
      </c>
      <c r="D470" s="5">
        <f>IF($A470&gt;='Set your targets'!$D$16,IF($A470&lt;'Set your targets'!$I$16,"O",""),"")</f>
      </c>
      <c r="E470" s="5">
        <f>IF($A470&gt;='Set your targets'!$D$17,IF($A470&lt;'Set your targets'!$I$17,"O",""),"")</f>
      </c>
      <c r="F470" s="5">
        <f>IF($A470&gt;='Set your targets'!$D$18,IF($A470&lt;'Set your targets'!$I$18,"O",""),"")</f>
      </c>
      <c r="G470" s="5">
        <f>IF($A470&gt;='Set your targets'!$D$19,IF($A470&lt;'Set your targets'!$I$19,"O",""),"")</f>
      </c>
      <c r="H470" s="5">
        <f>IF($A470&gt;='Set your targets'!$D$20,IF($A470&lt;'Set your targets'!$I$20,"O",""),"")</f>
      </c>
      <c r="I470" s="5">
        <f>IF($A470&gt;='Set your targets'!$D$21,IF($A470&lt;'Set your targets'!$I$21,"O",""),"")</f>
      </c>
    </row>
    <row r="471" spans="1:9" ht="15">
      <c r="A471" s="3">
        <f t="shared" si="8"/>
        <v>54697</v>
      </c>
      <c r="B471" s="3" t="str">
        <f>CONCATENATE(YEAR(A471),".",MONTH(A471)," ","(",ROUND(((A471-'Set your targets'!$C$9)/365.25),0),")")</f>
        <v>2049.10 (82)</v>
      </c>
      <c r="C471" s="5">
        <f>IF($A471&gt;='Set your targets'!$D$15,IF($A471&lt;'Set your targets'!$I$15,"O",""),"")</f>
      </c>
      <c r="D471" s="5">
        <f>IF($A471&gt;='Set your targets'!$D$16,IF($A471&lt;'Set your targets'!$I$16,"O",""),"")</f>
      </c>
      <c r="E471" s="5">
        <f>IF($A471&gt;='Set your targets'!$D$17,IF($A471&lt;'Set your targets'!$I$17,"O",""),"")</f>
      </c>
      <c r="F471" s="5">
        <f>IF($A471&gt;='Set your targets'!$D$18,IF($A471&lt;'Set your targets'!$I$18,"O",""),"")</f>
      </c>
      <c r="G471" s="5">
        <f>IF($A471&gt;='Set your targets'!$D$19,IF($A471&lt;'Set your targets'!$I$19,"O",""),"")</f>
      </c>
      <c r="H471" s="5">
        <f>IF($A471&gt;='Set your targets'!$D$20,IF($A471&lt;'Set your targets'!$I$20,"O",""),"")</f>
      </c>
      <c r="I471" s="5">
        <f>IF($A471&gt;='Set your targets'!$D$21,IF($A471&lt;'Set your targets'!$I$21,"O",""),"")</f>
      </c>
    </row>
    <row r="472" spans="1:9" ht="15">
      <c r="A472" s="3">
        <f t="shared" si="8"/>
        <v>54728</v>
      </c>
      <c r="B472" s="3" t="str">
        <f>CONCATENATE(YEAR(A472),".",MONTH(A472)," ","(",ROUND(((A472-'Set your targets'!$C$9)/365.25),0),")")</f>
        <v>2049.11 (82)</v>
      </c>
      <c r="C472" s="5">
        <f>IF($A472&gt;='Set your targets'!$D$15,IF($A472&lt;'Set your targets'!$I$15,"O",""),"")</f>
      </c>
      <c r="D472" s="5">
        <f>IF($A472&gt;='Set your targets'!$D$16,IF($A472&lt;'Set your targets'!$I$16,"O",""),"")</f>
      </c>
      <c r="E472" s="5">
        <f>IF($A472&gt;='Set your targets'!$D$17,IF($A472&lt;'Set your targets'!$I$17,"O",""),"")</f>
      </c>
      <c r="F472" s="5">
        <f>IF($A472&gt;='Set your targets'!$D$18,IF($A472&lt;'Set your targets'!$I$18,"O",""),"")</f>
      </c>
      <c r="G472" s="5">
        <f>IF($A472&gt;='Set your targets'!$D$19,IF($A472&lt;'Set your targets'!$I$19,"O",""),"")</f>
      </c>
      <c r="H472" s="5">
        <f>IF($A472&gt;='Set your targets'!$D$20,IF($A472&lt;'Set your targets'!$I$20,"O",""),"")</f>
      </c>
      <c r="I472" s="5">
        <f>IF($A472&gt;='Set your targets'!$D$21,IF($A472&lt;'Set your targets'!$I$21,"O",""),"")</f>
      </c>
    </row>
    <row r="473" spans="1:9" ht="15">
      <c r="A473" s="3">
        <f t="shared" si="8"/>
        <v>54758</v>
      </c>
      <c r="B473" s="3" t="str">
        <f>CONCATENATE(YEAR(A473),".",MONTH(A473)," ","(",ROUND(((A473-'Set your targets'!$C$9)/365.25),0),")")</f>
        <v>2049.12 (82)</v>
      </c>
      <c r="C473" s="5">
        <f>IF($A473&gt;='Set your targets'!$D$15,IF($A473&lt;'Set your targets'!$I$15,"O",""),"")</f>
      </c>
      <c r="D473" s="5">
        <f>IF($A473&gt;='Set your targets'!$D$16,IF($A473&lt;'Set your targets'!$I$16,"O",""),"")</f>
      </c>
      <c r="E473" s="5">
        <f>IF($A473&gt;='Set your targets'!$D$17,IF($A473&lt;'Set your targets'!$I$17,"O",""),"")</f>
      </c>
      <c r="F473" s="5">
        <f>IF($A473&gt;='Set your targets'!$D$18,IF($A473&lt;'Set your targets'!$I$18,"O",""),"")</f>
      </c>
      <c r="G473" s="5">
        <f>IF($A473&gt;='Set your targets'!$D$19,IF($A473&lt;'Set your targets'!$I$19,"O",""),"")</f>
      </c>
      <c r="H473" s="5">
        <f>IF($A473&gt;='Set your targets'!$D$20,IF($A473&lt;'Set your targets'!$I$20,"O",""),"")</f>
      </c>
      <c r="I473" s="5">
        <f>IF($A473&gt;='Set your targets'!$D$21,IF($A473&lt;'Set your targets'!$I$21,"O",""),"")</f>
      </c>
    </row>
    <row r="474" spans="1:9" ht="15">
      <c r="A474" s="3">
        <f t="shared" si="8"/>
        <v>54789</v>
      </c>
      <c r="B474" s="3" t="str">
        <f>CONCATENATE(YEAR(A474),".",MONTH(A474)," ","(",ROUND(((A474-'Set your targets'!$C$9)/365.25),0),")")</f>
        <v>2050.1 (82)</v>
      </c>
      <c r="C474" s="5">
        <f>IF($A474&gt;='Set your targets'!$D$15,IF($A474&lt;'Set your targets'!$I$15,"O",""),"")</f>
      </c>
      <c r="D474" s="5">
        <f>IF($A474&gt;='Set your targets'!$D$16,IF($A474&lt;'Set your targets'!$I$16,"O",""),"")</f>
      </c>
      <c r="E474" s="5">
        <f>IF($A474&gt;='Set your targets'!$D$17,IF($A474&lt;'Set your targets'!$I$17,"O",""),"")</f>
      </c>
      <c r="F474" s="5">
        <f>IF($A474&gt;='Set your targets'!$D$18,IF($A474&lt;'Set your targets'!$I$18,"O",""),"")</f>
      </c>
      <c r="G474" s="5">
        <f>IF($A474&gt;='Set your targets'!$D$19,IF($A474&lt;'Set your targets'!$I$19,"O",""),"")</f>
      </c>
      <c r="H474" s="5">
        <f>IF($A474&gt;='Set your targets'!$D$20,IF($A474&lt;'Set your targets'!$I$20,"O",""),"")</f>
      </c>
      <c r="I474" s="5">
        <f>IF($A474&gt;='Set your targets'!$D$21,IF($A474&lt;'Set your targets'!$I$21,"O",""),"")</f>
      </c>
    </row>
    <row r="475" spans="1:9" ht="15">
      <c r="A475" s="3">
        <f t="shared" si="8"/>
        <v>54820</v>
      </c>
      <c r="B475" s="3" t="str">
        <f>CONCATENATE(YEAR(A475),".",MONTH(A475)," ","(",ROUND(((A475-'Set your targets'!$C$9)/365.25),0),")")</f>
        <v>2050.2 (82)</v>
      </c>
      <c r="C475" s="5">
        <f>IF($A475&gt;='Set your targets'!$D$15,IF($A475&lt;'Set your targets'!$I$15,"O",""),"")</f>
      </c>
      <c r="D475" s="5">
        <f>IF($A475&gt;='Set your targets'!$D$16,IF($A475&lt;'Set your targets'!$I$16,"O",""),"")</f>
      </c>
      <c r="E475" s="5">
        <f>IF($A475&gt;='Set your targets'!$D$17,IF($A475&lt;'Set your targets'!$I$17,"O",""),"")</f>
      </c>
      <c r="F475" s="5">
        <f>IF($A475&gt;='Set your targets'!$D$18,IF($A475&lt;'Set your targets'!$I$18,"O",""),"")</f>
      </c>
      <c r="G475" s="5">
        <f>IF($A475&gt;='Set your targets'!$D$19,IF($A475&lt;'Set your targets'!$I$19,"O",""),"")</f>
      </c>
      <c r="H475" s="5">
        <f>IF($A475&gt;='Set your targets'!$D$20,IF($A475&lt;'Set your targets'!$I$20,"O",""),"")</f>
      </c>
      <c r="I475" s="5">
        <f>IF($A475&gt;='Set your targets'!$D$21,IF($A475&lt;'Set your targets'!$I$21,"O",""),"")</f>
      </c>
    </row>
    <row r="476" spans="1:9" ht="15">
      <c r="A476" s="3">
        <f t="shared" si="8"/>
        <v>54848</v>
      </c>
      <c r="B476" s="3" t="str">
        <f>CONCATENATE(YEAR(A476),".",MONTH(A476)," ","(",ROUND(((A476-'Set your targets'!$C$9)/365.25),0),")")</f>
        <v>2050.3 (82)</v>
      </c>
      <c r="C476" s="5">
        <f>IF($A476&gt;='Set your targets'!$D$15,IF($A476&lt;'Set your targets'!$I$15,"O",""),"")</f>
      </c>
      <c r="D476" s="5">
        <f>IF($A476&gt;='Set your targets'!$D$16,IF($A476&lt;'Set your targets'!$I$16,"O",""),"")</f>
      </c>
      <c r="E476" s="5">
        <f>IF($A476&gt;='Set your targets'!$D$17,IF($A476&lt;'Set your targets'!$I$17,"O",""),"")</f>
      </c>
      <c r="F476" s="5">
        <f>IF($A476&gt;='Set your targets'!$D$18,IF($A476&lt;'Set your targets'!$I$18,"O",""),"")</f>
      </c>
      <c r="G476" s="5">
        <f>IF($A476&gt;='Set your targets'!$D$19,IF($A476&lt;'Set your targets'!$I$19,"O",""),"")</f>
      </c>
      <c r="H476" s="5">
        <f>IF($A476&gt;='Set your targets'!$D$20,IF($A476&lt;'Set your targets'!$I$20,"O",""),"")</f>
      </c>
      <c r="I476" s="5">
        <f>IF($A476&gt;='Set your targets'!$D$21,IF($A476&lt;'Set your targets'!$I$21,"O",""),"")</f>
      </c>
    </row>
    <row r="477" spans="1:9" ht="15">
      <c r="A477" s="3">
        <f t="shared" si="8"/>
        <v>54879</v>
      </c>
      <c r="B477" s="3" t="str">
        <f>CONCATENATE(YEAR(A477),".",MONTH(A477)," ","(",ROUND(((A477-'Set your targets'!$C$9)/365.25),0),")")</f>
        <v>2050.4 (82)</v>
      </c>
      <c r="C477" s="5">
        <f>IF($A477&gt;='Set your targets'!$D$15,IF($A477&lt;'Set your targets'!$I$15,"O",""),"")</f>
      </c>
      <c r="D477" s="5">
        <f>IF($A477&gt;='Set your targets'!$D$16,IF($A477&lt;'Set your targets'!$I$16,"O",""),"")</f>
      </c>
      <c r="E477" s="5">
        <f>IF($A477&gt;='Set your targets'!$D$17,IF($A477&lt;'Set your targets'!$I$17,"O",""),"")</f>
      </c>
      <c r="F477" s="5">
        <f>IF($A477&gt;='Set your targets'!$D$18,IF($A477&lt;'Set your targets'!$I$18,"O",""),"")</f>
      </c>
      <c r="G477" s="5">
        <f>IF($A477&gt;='Set your targets'!$D$19,IF($A477&lt;'Set your targets'!$I$19,"O",""),"")</f>
      </c>
      <c r="H477" s="5">
        <f>IF($A477&gt;='Set your targets'!$D$20,IF($A477&lt;'Set your targets'!$I$20,"O",""),"")</f>
      </c>
      <c r="I477" s="5">
        <f>IF($A477&gt;='Set your targets'!$D$21,IF($A477&lt;'Set your targets'!$I$21,"O",""),"")</f>
      </c>
    </row>
    <row r="478" spans="1:9" ht="15">
      <c r="A478" s="3">
        <f t="shared" si="8"/>
        <v>54909</v>
      </c>
      <c r="B478" s="3" t="str">
        <f>CONCATENATE(YEAR(A478),".",MONTH(A478)," ","(",ROUND(((A478-'Set your targets'!$C$9)/365.25),0),")")</f>
        <v>2050.5 (82)</v>
      </c>
      <c r="C478" s="5">
        <f>IF($A478&gt;='Set your targets'!$D$15,IF($A478&lt;'Set your targets'!$I$15,"O",""),"")</f>
      </c>
      <c r="D478" s="5">
        <f>IF($A478&gt;='Set your targets'!$D$16,IF($A478&lt;'Set your targets'!$I$16,"O",""),"")</f>
      </c>
      <c r="E478" s="5">
        <f>IF($A478&gt;='Set your targets'!$D$17,IF($A478&lt;'Set your targets'!$I$17,"O",""),"")</f>
      </c>
      <c r="F478" s="5">
        <f>IF($A478&gt;='Set your targets'!$D$18,IF($A478&lt;'Set your targets'!$I$18,"O",""),"")</f>
      </c>
      <c r="G478" s="5">
        <f>IF($A478&gt;='Set your targets'!$D$19,IF($A478&lt;'Set your targets'!$I$19,"O",""),"")</f>
      </c>
      <c r="H478" s="5">
        <f>IF($A478&gt;='Set your targets'!$D$20,IF($A478&lt;'Set your targets'!$I$20,"O",""),"")</f>
      </c>
      <c r="I478" s="5">
        <f>IF($A478&gt;='Set your targets'!$D$21,IF($A478&lt;'Set your targets'!$I$21,"O",""),"")</f>
      </c>
    </row>
    <row r="479" spans="1:9" ht="15">
      <c r="A479" s="3">
        <f t="shared" si="8"/>
        <v>54940</v>
      </c>
      <c r="B479" s="3" t="str">
        <f>CONCATENATE(YEAR(A479),".",MONTH(A479)," ","(",ROUND(((A479-'Set your targets'!$C$9)/365.25),0),")")</f>
        <v>2050.6 (82)</v>
      </c>
      <c r="C479" s="5">
        <f>IF($A479&gt;='Set your targets'!$D$15,IF($A479&lt;'Set your targets'!$I$15,"O",""),"")</f>
      </c>
      <c r="D479" s="5">
        <f>IF($A479&gt;='Set your targets'!$D$16,IF($A479&lt;'Set your targets'!$I$16,"O",""),"")</f>
      </c>
      <c r="E479" s="5">
        <f>IF($A479&gt;='Set your targets'!$D$17,IF($A479&lt;'Set your targets'!$I$17,"O",""),"")</f>
      </c>
      <c r="F479" s="5">
        <f>IF($A479&gt;='Set your targets'!$D$18,IF($A479&lt;'Set your targets'!$I$18,"O",""),"")</f>
      </c>
      <c r="G479" s="5">
        <f>IF($A479&gt;='Set your targets'!$D$19,IF($A479&lt;'Set your targets'!$I$19,"O",""),"")</f>
      </c>
      <c r="H479" s="5">
        <f>IF($A479&gt;='Set your targets'!$D$20,IF($A479&lt;'Set your targets'!$I$20,"O",""),"")</f>
      </c>
      <c r="I479" s="5">
        <f>IF($A479&gt;='Set your targets'!$D$21,IF($A479&lt;'Set your targets'!$I$21,"O",""),"")</f>
      </c>
    </row>
    <row r="480" spans="1:9" ht="15">
      <c r="A480" s="3">
        <f t="shared" si="8"/>
        <v>54970</v>
      </c>
      <c r="B480" s="3" t="str">
        <f>CONCATENATE(YEAR(A480),".",MONTH(A480)," ","(",ROUND(((A480-'Set your targets'!$C$9)/365.25),0),")")</f>
        <v>2050.7 (82)</v>
      </c>
      <c r="C480" s="5">
        <f>IF($A480&gt;='Set your targets'!$D$15,IF($A480&lt;'Set your targets'!$I$15,"O",""),"")</f>
      </c>
      <c r="D480" s="5">
        <f>IF($A480&gt;='Set your targets'!$D$16,IF($A480&lt;'Set your targets'!$I$16,"O",""),"")</f>
      </c>
      <c r="E480" s="5">
        <f>IF($A480&gt;='Set your targets'!$D$17,IF($A480&lt;'Set your targets'!$I$17,"O",""),"")</f>
      </c>
      <c r="F480" s="5">
        <f>IF($A480&gt;='Set your targets'!$D$18,IF($A480&lt;'Set your targets'!$I$18,"O",""),"")</f>
      </c>
      <c r="G480" s="5">
        <f>IF($A480&gt;='Set your targets'!$D$19,IF($A480&lt;'Set your targets'!$I$19,"O",""),"")</f>
      </c>
      <c r="H480" s="5">
        <f>IF($A480&gt;='Set your targets'!$D$20,IF($A480&lt;'Set your targets'!$I$20,"O",""),"")</f>
      </c>
      <c r="I480" s="5">
        <f>IF($A480&gt;='Set your targets'!$D$21,IF($A480&lt;'Set your targets'!$I$21,"O",""),"")</f>
      </c>
    </row>
    <row r="481" spans="1:9" ht="15">
      <c r="A481" s="3">
        <f t="shared" si="8"/>
        <v>55001</v>
      </c>
      <c r="B481" s="3" t="str">
        <f>CONCATENATE(YEAR(A481),".",MONTH(A481)," ","(",ROUND(((A481-'Set your targets'!$C$9)/365.25),0),")")</f>
        <v>2050.8 (83)</v>
      </c>
      <c r="C481" s="5">
        <f>IF($A481&gt;='Set your targets'!$D$15,IF($A481&lt;'Set your targets'!$I$15,"O",""),"")</f>
      </c>
      <c r="D481" s="5">
        <f>IF($A481&gt;='Set your targets'!$D$16,IF($A481&lt;'Set your targets'!$I$16,"O",""),"")</f>
      </c>
      <c r="E481" s="5">
        <f>IF($A481&gt;='Set your targets'!$D$17,IF($A481&lt;'Set your targets'!$I$17,"O",""),"")</f>
      </c>
      <c r="F481" s="5">
        <f>IF($A481&gt;='Set your targets'!$D$18,IF($A481&lt;'Set your targets'!$I$18,"O",""),"")</f>
      </c>
      <c r="G481" s="5">
        <f>IF($A481&gt;='Set your targets'!$D$19,IF($A481&lt;'Set your targets'!$I$19,"O",""),"")</f>
      </c>
      <c r="H481" s="5">
        <f>IF($A481&gt;='Set your targets'!$D$20,IF($A481&lt;'Set your targets'!$I$20,"O",""),"")</f>
      </c>
      <c r="I481" s="5">
        <f>IF($A481&gt;='Set your targets'!$D$21,IF($A481&lt;'Set your targets'!$I$21,"O",""),"")</f>
      </c>
    </row>
    <row r="482" spans="1:9" ht="15">
      <c r="A482" s="3">
        <f t="shared" si="8"/>
        <v>55032</v>
      </c>
      <c r="B482" s="3" t="str">
        <f>CONCATENATE(YEAR(A482),".",MONTH(A482)," ","(",ROUND(((A482-'Set your targets'!$C$9)/365.25),0),")")</f>
        <v>2050.9 (83)</v>
      </c>
      <c r="C482" s="5">
        <f>IF($A482&gt;='Set your targets'!$D$15,IF($A482&lt;'Set your targets'!$I$15,"O",""),"")</f>
      </c>
      <c r="D482" s="5">
        <f>IF($A482&gt;='Set your targets'!$D$16,IF($A482&lt;'Set your targets'!$I$16,"O",""),"")</f>
      </c>
      <c r="E482" s="5">
        <f>IF($A482&gt;='Set your targets'!$D$17,IF($A482&lt;'Set your targets'!$I$17,"O",""),"")</f>
      </c>
      <c r="F482" s="5">
        <f>IF($A482&gt;='Set your targets'!$D$18,IF($A482&lt;'Set your targets'!$I$18,"O",""),"")</f>
      </c>
      <c r="G482" s="5">
        <f>IF($A482&gt;='Set your targets'!$D$19,IF($A482&lt;'Set your targets'!$I$19,"O",""),"")</f>
      </c>
      <c r="H482" s="5">
        <f>IF($A482&gt;='Set your targets'!$D$20,IF($A482&lt;'Set your targets'!$I$20,"O",""),"")</f>
      </c>
      <c r="I482" s="5">
        <f>IF($A482&gt;='Set your targets'!$D$21,IF($A482&lt;'Set your targets'!$I$21,"O",""),"")</f>
      </c>
    </row>
    <row r="483" spans="1:9" ht="15">
      <c r="A483" s="3">
        <f t="shared" si="8"/>
        <v>55062</v>
      </c>
      <c r="B483" s="3" t="str">
        <f>CONCATENATE(YEAR(A483),".",MONTH(A483)," ","(",ROUND(((A483-'Set your targets'!$C$9)/365.25),0),")")</f>
        <v>2050.10 (83)</v>
      </c>
      <c r="C483" s="5">
        <f>IF($A483&gt;='Set your targets'!$D$15,IF($A483&lt;'Set your targets'!$I$15,"O",""),"")</f>
      </c>
      <c r="D483" s="5">
        <f>IF($A483&gt;='Set your targets'!$D$16,IF($A483&lt;'Set your targets'!$I$16,"O",""),"")</f>
      </c>
      <c r="E483" s="5">
        <f>IF($A483&gt;='Set your targets'!$D$17,IF($A483&lt;'Set your targets'!$I$17,"O",""),"")</f>
      </c>
      <c r="F483" s="5">
        <f>IF($A483&gt;='Set your targets'!$D$18,IF($A483&lt;'Set your targets'!$I$18,"O",""),"")</f>
      </c>
      <c r="G483" s="5">
        <f>IF($A483&gt;='Set your targets'!$D$19,IF($A483&lt;'Set your targets'!$I$19,"O",""),"")</f>
      </c>
      <c r="H483" s="5">
        <f>IF($A483&gt;='Set your targets'!$D$20,IF($A483&lt;'Set your targets'!$I$20,"O",""),"")</f>
      </c>
      <c r="I483" s="5">
        <f>IF($A483&gt;='Set your targets'!$D$21,IF($A483&lt;'Set your targets'!$I$21,"O",""),"")</f>
      </c>
    </row>
    <row r="484" spans="1:9" ht="15">
      <c r="A484" s="3">
        <f t="shared" si="8"/>
        <v>55093</v>
      </c>
      <c r="B484" s="3" t="str">
        <f>CONCATENATE(YEAR(A484),".",MONTH(A484)," ","(",ROUND(((A484-'Set your targets'!$C$9)/365.25),0),")")</f>
        <v>2050.11 (83)</v>
      </c>
      <c r="C484" s="5">
        <f>IF($A484&gt;='Set your targets'!$D$15,IF($A484&lt;'Set your targets'!$I$15,"O",""),"")</f>
      </c>
      <c r="D484" s="5">
        <f>IF($A484&gt;='Set your targets'!$D$16,IF($A484&lt;'Set your targets'!$I$16,"O",""),"")</f>
      </c>
      <c r="E484" s="5">
        <f>IF($A484&gt;='Set your targets'!$D$17,IF($A484&lt;'Set your targets'!$I$17,"O",""),"")</f>
      </c>
      <c r="F484" s="5">
        <f>IF($A484&gt;='Set your targets'!$D$18,IF($A484&lt;'Set your targets'!$I$18,"O",""),"")</f>
      </c>
      <c r="G484" s="5">
        <f>IF($A484&gt;='Set your targets'!$D$19,IF($A484&lt;'Set your targets'!$I$19,"O",""),"")</f>
      </c>
      <c r="H484" s="5">
        <f>IF($A484&gt;='Set your targets'!$D$20,IF($A484&lt;'Set your targets'!$I$20,"O",""),"")</f>
      </c>
      <c r="I484" s="5">
        <f>IF($A484&gt;='Set your targets'!$D$21,IF($A484&lt;'Set your targets'!$I$21,"O",""),"")</f>
      </c>
    </row>
    <row r="485" spans="1:9" ht="15">
      <c r="A485" s="3">
        <f t="shared" si="8"/>
        <v>55123</v>
      </c>
      <c r="B485" s="3" t="str">
        <f>CONCATENATE(YEAR(A485),".",MONTH(A485)," ","(",ROUND(((A485-'Set your targets'!$C$9)/365.25),0),")")</f>
        <v>2050.12 (83)</v>
      </c>
      <c r="C485" s="5">
        <f>IF($A485&gt;='Set your targets'!$D$15,IF($A485&lt;'Set your targets'!$I$15,"O",""),"")</f>
      </c>
      <c r="D485" s="5">
        <f>IF($A485&gt;='Set your targets'!$D$16,IF($A485&lt;'Set your targets'!$I$16,"O",""),"")</f>
      </c>
      <c r="E485" s="5">
        <f>IF($A485&gt;='Set your targets'!$D$17,IF($A485&lt;'Set your targets'!$I$17,"O",""),"")</f>
      </c>
      <c r="F485" s="5">
        <f>IF($A485&gt;='Set your targets'!$D$18,IF($A485&lt;'Set your targets'!$I$18,"O",""),"")</f>
      </c>
      <c r="G485" s="5">
        <f>IF($A485&gt;='Set your targets'!$D$19,IF($A485&lt;'Set your targets'!$I$19,"O",""),"")</f>
      </c>
      <c r="H485" s="5">
        <f>IF($A485&gt;='Set your targets'!$D$20,IF($A485&lt;'Set your targets'!$I$20,"O",""),"")</f>
      </c>
      <c r="I485" s="5">
        <f>IF($A485&gt;='Set your targets'!$D$21,IF($A485&lt;'Set your targets'!$I$21,"O",""),"")</f>
      </c>
    </row>
    <row r="486" spans="1:9" ht="15">
      <c r="A486" s="3">
        <f t="shared" si="8"/>
        <v>55154</v>
      </c>
      <c r="B486" s="3" t="str">
        <f>CONCATENATE(YEAR(A486),".",MONTH(A486)," ","(",ROUND(((A486-'Set your targets'!$C$9)/365.25),0),")")</f>
        <v>2051.1 (83)</v>
      </c>
      <c r="C486" s="5">
        <f>IF($A486&gt;='Set your targets'!$D$15,IF($A486&lt;'Set your targets'!$I$15,"O",""),"")</f>
      </c>
      <c r="D486" s="5">
        <f>IF($A486&gt;='Set your targets'!$D$16,IF($A486&lt;'Set your targets'!$I$16,"O",""),"")</f>
      </c>
      <c r="E486" s="5">
        <f>IF($A486&gt;='Set your targets'!$D$17,IF($A486&lt;'Set your targets'!$I$17,"O",""),"")</f>
      </c>
      <c r="F486" s="5">
        <f>IF($A486&gt;='Set your targets'!$D$18,IF($A486&lt;'Set your targets'!$I$18,"O",""),"")</f>
      </c>
      <c r="G486" s="5">
        <f>IF($A486&gt;='Set your targets'!$D$19,IF($A486&lt;'Set your targets'!$I$19,"O",""),"")</f>
      </c>
      <c r="H486" s="5">
        <f>IF($A486&gt;='Set your targets'!$D$20,IF($A486&lt;'Set your targets'!$I$20,"O",""),"")</f>
      </c>
      <c r="I486" s="5">
        <f>IF($A486&gt;='Set your targets'!$D$21,IF($A486&lt;'Set your targets'!$I$21,"O",""),"")</f>
      </c>
    </row>
    <row r="487" spans="1:9" ht="15">
      <c r="A487" s="3">
        <f t="shared" si="8"/>
        <v>55185</v>
      </c>
      <c r="B487" s="3" t="str">
        <f>CONCATENATE(YEAR(A487),".",MONTH(A487)," ","(",ROUND(((A487-'Set your targets'!$C$9)/365.25),0),")")</f>
        <v>2051.2 (83)</v>
      </c>
      <c r="C487" s="5">
        <f>IF($A487&gt;='Set your targets'!$D$15,IF($A487&lt;'Set your targets'!$I$15,"O",""),"")</f>
      </c>
      <c r="D487" s="5">
        <f>IF($A487&gt;='Set your targets'!$D$16,IF($A487&lt;'Set your targets'!$I$16,"O",""),"")</f>
      </c>
      <c r="E487" s="5">
        <f>IF($A487&gt;='Set your targets'!$D$17,IF($A487&lt;'Set your targets'!$I$17,"O",""),"")</f>
      </c>
      <c r="F487" s="5">
        <f>IF($A487&gt;='Set your targets'!$D$18,IF($A487&lt;'Set your targets'!$I$18,"O",""),"")</f>
      </c>
      <c r="G487" s="5">
        <f>IF($A487&gt;='Set your targets'!$D$19,IF($A487&lt;'Set your targets'!$I$19,"O",""),"")</f>
      </c>
      <c r="H487" s="5">
        <f>IF($A487&gt;='Set your targets'!$D$20,IF($A487&lt;'Set your targets'!$I$20,"O",""),"")</f>
      </c>
      <c r="I487" s="5">
        <f>IF($A487&gt;='Set your targets'!$D$21,IF($A487&lt;'Set your targets'!$I$21,"O",""),"")</f>
      </c>
    </row>
    <row r="488" spans="1:9" ht="15">
      <c r="A488" s="3">
        <f t="shared" si="8"/>
        <v>55213</v>
      </c>
      <c r="B488" s="3" t="str">
        <f>CONCATENATE(YEAR(A488),".",MONTH(A488)," ","(",ROUND(((A488-'Set your targets'!$C$9)/365.25),0),")")</f>
        <v>2051.3 (83)</v>
      </c>
      <c r="C488" s="5">
        <f>IF($A488&gt;='Set your targets'!$D$15,IF($A488&lt;'Set your targets'!$I$15,"O",""),"")</f>
      </c>
      <c r="D488" s="5">
        <f>IF($A488&gt;='Set your targets'!$D$16,IF($A488&lt;'Set your targets'!$I$16,"O",""),"")</f>
      </c>
      <c r="E488" s="5">
        <f>IF($A488&gt;='Set your targets'!$D$17,IF($A488&lt;'Set your targets'!$I$17,"O",""),"")</f>
      </c>
      <c r="F488" s="5">
        <f>IF($A488&gt;='Set your targets'!$D$18,IF($A488&lt;'Set your targets'!$I$18,"O",""),"")</f>
      </c>
      <c r="G488" s="5">
        <f>IF($A488&gt;='Set your targets'!$D$19,IF($A488&lt;'Set your targets'!$I$19,"O",""),"")</f>
      </c>
      <c r="H488" s="5">
        <f>IF($A488&gt;='Set your targets'!$D$20,IF($A488&lt;'Set your targets'!$I$20,"O",""),"")</f>
      </c>
      <c r="I488" s="5">
        <f>IF($A488&gt;='Set your targets'!$D$21,IF($A488&lt;'Set your targets'!$I$21,"O",""),"")</f>
      </c>
    </row>
    <row r="489" spans="1:9" ht="15">
      <c r="A489" s="3">
        <f t="shared" si="8"/>
        <v>55244</v>
      </c>
      <c r="B489" s="3" t="str">
        <f>CONCATENATE(YEAR(A489),".",MONTH(A489)," ","(",ROUND(((A489-'Set your targets'!$C$9)/365.25),0),")")</f>
        <v>2051.4 (83)</v>
      </c>
      <c r="C489" s="5">
        <f>IF($A489&gt;='Set your targets'!$D$15,IF($A489&lt;'Set your targets'!$I$15,"O",""),"")</f>
      </c>
      <c r="D489" s="5">
        <f>IF($A489&gt;='Set your targets'!$D$16,IF($A489&lt;'Set your targets'!$I$16,"O",""),"")</f>
      </c>
      <c r="E489" s="5">
        <f>IF($A489&gt;='Set your targets'!$D$17,IF($A489&lt;'Set your targets'!$I$17,"O",""),"")</f>
      </c>
      <c r="F489" s="5">
        <f>IF($A489&gt;='Set your targets'!$D$18,IF($A489&lt;'Set your targets'!$I$18,"O",""),"")</f>
      </c>
      <c r="G489" s="5">
        <f>IF($A489&gt;='Set your targets'!$D$19,IF($A489&lt;'Set your targets'!$I$19,"O",""),"")</f>
      </c>
      <c r="H489" s="5">
        <f>IF($A489&gt;='Set your targets'!$D$20,IF($A489&lt;'Set your targets'!$I$20,"O",""),"")</f>
      </c>
      <c r="I489" s="5">
        <f>IF($A489&gt;='Set your targets'!$D$21,IF($A489&lt;'Set your targets'!$I$21,"O",""),"")</f>
      </c>
    </row>
    <row r="490" spans="1:9" ht="15">
      <c r="A490" s="3">
        <f t="shared" si="8"/>
        <v>55274</v>
      </c>
      <c r="B490" s="3" t="str">
        <f>CONCATENATE(YEAR(A490),".",MONTH(A490)," ","(",ROUND(((A490-'Set your targets'!$C$9)/365.25),0),")")</f>
        <v>2051.5 (83)</v>
      </c>
      <c r="C490" s="5">
        <f>IF($A490&gt;='Set your targets'!$D$15,IF($A490&lt;'Set your targets'!$I$15,"O",""),"")</f>
      </c>
      <c r="D490" s="5">
        <f>IF($A490&gt;='Set your targets'!$D$16,IF($A490&lt;'Set your targets'!$I$16,"O",""),"")</f>
      </c>
      <c r="E490" s="5">
        <f>IF($A490&gt;='Set your targets'!$D$17,IF($A490&lt;'Set your targets'!$I$17,"O",""),"")</f>
      </c>
      <c r="F490" s="5">
        <f>IF($A490&gt;='Set your targets'!$D$18,IF($A490&lt;'Set your targets'!$I$18,"O",""),"")</f>
      </c>
      <c r="G490" s="5">
        <f>IF($A490&gt;='Set your targets'!$D$19,IF($A490&lt;'Set your targets'!$I$19,"O",""),"")</f>
      </c>
      <c r="H490" s="5">
        <f>IF($A490&gt;='Set your targets'!$D$20,IF($A490&lt;'Set your targets'!$I$20,"O",""),"")</f>
      </c>
      <c r="I490" s="5">
        <f>IF($A490&gt;='Set your targets'!$D$21,IF($A490&lt;'Set your targets'!$I$21,"O",""),"")</f>
      </c>
    </row>
    <row r="491" spans="1:9" ht="15">
      <c r="A491" s="3">
        <f t="shared" si="8"/>
        <v>55305</v>
      </c>
      <c r="B491" s="3" t="str">
        <f>CONCATENATE(YEAR(A491),".",MONTH(A491)," ","(",ROUND(((A491-'Set your targets'!$C$9)/365.25),0),")")</f>
        <v>2051.6 (83)</v>
      </c>
      <c r="C491" s="5">
        <f>IF($A491&gt;='Set your targets'!$D$15,IF($A491&lt;'Set your targets'!$I$15,"O",""),"")</f>
      </c>
      <c r="D491" s="5">
        <f>IF($A491&gt;='Set your targets'!$D$16,IF($A491&lt;'Set your targets'!$I$16,"O",""),"")</f>
      </c>
      <c r="E491" s="5">
        <f>IF($A491&gt;='Set your targets'!$D$17,IF($A491&lt;'Set your targets'!$I$17,"O",""),"")</f>
      </c>
      <c r="F491" s="5">
        <f>IF($A491&gt;='Set your targets'!$D$18,IF($A491&lt;'Set your targets'!$I$18,"O",""),"")</f>
      </c>
      <c r="G491" s="5">
        <f>IF($A491&gt;='Set your targets'!$D$19,IF($A491&lt;'Set your targets'!$I$19,"O",""),"")</f>
      </c>
      <c r="H491" s="5">
        <f>IF($A491&gt;='Set your targets'!$D$20,IF($A491&lt;'Set your targets'!$I$20,"O",""),"")</f>
      </c>
      <c r="I491" s="5">
        <f>IF($A491&gt;='Set your targets'!$D$21,IF($A491&lt;'Set your targets'!$I$21,"O",""),"")</f>
      </c>
    </row>
    <row r="492" spans="1:9" ht="15">
      <c r="A492" s="3">
        <f t="shared" si="8"/>
        <v>55335</v>
      </c>
      <c r="B492" s="3" t="str">
        <f>CONCATENATE(YEAR(A492),".",MONTH(A492)," ","(",ROUND(((A492-'Set your targets'!$C$9)/365.25),0),")")</f>
        <v>2051.7 (83)</v>
      </c>
      <c r="C492" s="5">
        <f>IF($A492&gt;='Set your targets'!$D$15,IF($A492&lt;'Set your targets'!$I$15,"O",""),"")</f>
      </c>
      <c r="D492" s="5">
        <f>IF($A492&gt;='Set your targets'!$D$16,IF($A492&lt;'Set your targets'!$I$16,"O",""),"")</f>
      </c>
      <c r="E492" s="5">
        <f>IF($A492&gt;='Set your targets'!$D$17,IF($A492&lt;'Set your targets'!$I$17,"O",""),"")</f>
      </c>
      <c r="F492" s="5">
        <f>IF($A492&gt;='Set your targets'!$D$18,IF($A492&lt;'Set your targets'!$I$18,"O",""),"")</f>
      </c>
      <c r="G492" s="5">
        <f>IF($A492&gt;='Set your targets'!$D$19,IF($A492&lt;'Set your targets'!$I$19,"O",""),"")</f>
      </c>
      <c r="H492" s="5">
        <f>IF($A492&gt;='Set your targets'!$D$20,IF($A492&lt;'Set your targets'!$I$20,"O",""),"")</f>
      </c>
      <c r="I492" s="5">
        <f>IF($A492&gt;='Set your targets'!$D$21,IF($A492&lt;'Set your targets'!$I$21,"O",""),"")</f>
      </c>
    </row>
    <row r="493" spans="1:9" ht="15">
      <c r="A493" s="3">
        <f t="shared" si="8"/>
        <v>55366</v>
      </c>
      <c r="B493" s="3" t="str">
        <f>CONCATENATE(YEAR(A493),".",MONTH(A493)," ","(",ROUND(((A493-'Set your targets'!$C$9)/365.25),0),")")</f>
        <v>2051.8 (84)</v>
      </c>
      <c r="C493" s="5">
        <f>IF($A493&gt;='Set your targets'!$D$15,IF($A493&lt;'Set your targets'!$I$15,"O",""),"")</f>
      </c>
      <c r="D493" s="5">
        <f>IF($A493&gt;='Set your targets'!$D$16,IF($A493&lt;'Set your targets'!$I$16,"O",""),"")</f>
      </c>
      <c r="E493" s="5">
        <f>IF($A493&gt;='Set your targets'!$D$17,IF($A493&lt;'Set your targets'!$I$17,"O",""),"")</f>
      </c>
      <c r="F493" s="5">
        <f>IF($A493&gt;='Set your targets'!$D$18,IF($A493&lt;'Set your targets'!$I$18,"O",""),"")</f>
      </c>
      <c r="G493" s="5">
        <f>IF($A493&gt;='Set your targets'!$D$19,IF($A493&lt;'Set your targets'!$I$19,"O",""),"")</f>
      </c>
      <c r="H493" s="5">
        <f>IF($A493&gt;='Set your targets'!$D$20,IF($A493&lt;'Set your targets'!$I$20,"O",""),"")</f>
      </c>
      <c r="I493" s="5">
        <f>IF($A493&gt;='Set your targets'!$D$21,IF($A493&lt;'Set your targets'!$I$21,"O",""),"")</f>
      </c>
    </row>
    <row r="494" spans="1:9" ht="15">
      <c r="A494" s="3">
        <f t="shared" si="8"/>
        <v>55397</v>
      </c>
      <c r="B494" s="3" t="str">
        <f>CONCATENATE(YEAR(A494),".",MONTH(A494)," ","(",ROUND(((A494-'Set your targets'!$C$9)/365.25),0),")")</f>
        <v>2051.9 (84)</v>
      </c>
      <c r="C494" s="5">
        <f>IF($A494&gt;='Set your targets'!$D$15,IF($A494&lt;'Set your targets'!$I$15,"O",""),"")</f>
      </c>
      <c r="D494" s="5">
        <f>IF($A494&gt;='Set your targets'!$D$16,IF($A494&lt;'Set your targets'!$I$16,"O",""),"")</f>
      </c>
      <c r="E494" s="5">
        <f>IF($A494&gt;='Set your targets'!$D$17,IF($A494&lt;'Set your targets'!$I$17,"O",""),"")</f>
      </c>
      <c r="F494" s="5">
        <f>IF($A494&gt;='Set your targets'!$D$18,IF($A494&lt;'Set your targets'!$I$18,"O",""),"")</f>
      </c>
      <c r="G494" s="5">
        <f>IF($A494&gt;='Set your targets'!$D$19,IF($A494&lt;'Set your targets'!$I$19,"O",""),"")</f>
      </c>
      <c r="H494" s="5">
        <f>IF($A494&gt;='Set your targets'!$D$20,IF($A494&lt;'Set your targets'!$I$20,"O",""),"")</f>
      </c>
      <c r="I494" s="5">
        <f>IF($A494&gt;='Set your targets'!$D$21,IF($A494&lt;'Set your targets'!$I$21,"O",""),"")</f>
      </c>
    </row>
    <row r="495" spans="1:9" ht="15">
      <c r="A495" s="3">
        <f t="shared" si="8"/>
        <v>55427</v>
      </c>
      <c r="B495" s="3" t="str">
        <f>CONCATENATE(YEAR(A495),".",MONTH(A495)," ","(",ROUND(((A495-'Set your targets'!$C$9)/365.25),0),")")</f>
        <v>2051.10 (84)</v>
      </c>
      <c r="C495" s="5">
        <f>IF($A495&gt;='Set your targets'!$D$15,IF($A495&lt;'Set your targets'!$I$15,"O",""),"")</f>
      </c>
      <c r="D495" s="5">
        <f>IF($A495&gt;='Set your targets'!$D$16,IF($A495&lt;'Set your targets'!$I$16,"O",""),"")</f>
      </c>
      <c r="E495" s="5">
        <f>IF($A495&gt;='Set your targets'!$D$17,IF($A495&lt;'Set your targets'!$I$17,"O",""),"")</f>
      </c>
      <c r="F495" s="5">
        <f>IF($A495&gt;='Set your targets'!$D$18,IF($A495&lt;'Set your targets'!$I$18,"O",""),"")</f>
      </c>
      <c r="G495" s="5">
        <f>IF($A495&gt;='Set your targets'!$D$19,IF($A495&lt;'Set your targets'!$I$19,"O",""),"")</f>
      </c>
      <c r="H495" s="5">
        <f>IF($A495&gt;='Set your targets'!$D$20,IF($A495&lt;'Set your targets'!$I$20,"O",""),"")</f>
      </c>
      <c r="I495" s="5">
        <f>IF($A495&gt;='Set your targets'!$D$21,IF($A495&lt;'Set your targets'!$I$21,"O",""),"")</f>
      </c>
    </row>
    <row r="496" spans="1:9" ht="15">
      <c r="A496" s="3">
        <f t="shared" si="8"/>
        <v>55458</v>
      </c>
      <c r="B496" s="3" t="str">
        <f>CONCATENATE(YEAR(A496),".",MONTH(A496)," ","(",ROUND(((A496-'Set your targets'!$C$9)/365.25),0),")")</f>
        <v>2051.11 (84)</v>
      </c>
      <c r="C496" s="5">
        <f>IF($A496&gt;='Set your targets'!$D$15,IF($A496&lt;'Set your targets'!$I$15,"O",""),"")</f>
      </c>
      <c r="D496" s="5">
        <f>IF($A496&gt;='Set your targets'!$D$16,IF($A496&lt;'Set your targets'!$I$16,"O",""),"")</f>
      </c>
      <c r="E496" s="5">
        <f>IF($A496&gt;='Set your targets'!$D$17,IF($A496&lt;'Set your targets'!$I$17,"O",""),"")</f>
      </c>
      <c r="F496" s="5">
        <f>IF($A496&gt;='Set your targets'!$D$18,IF($A496&lt;'Set your targets'!$I$18,"O",""),"")</f>
      </c>
      <c r="G496" s="5">
        <f>IF($A496&gt;='Set your targets'!$D$19,IF($A496&lt;'Set your targets'!$I$19,"O",""),"")</f>
      </c>
      <c r="H496" s="5">
        <f>IF($A496&gt;='Set your targets'!$D$20,IF($A496&lt;'Set your targets'!$I$20,"O",""),"")</f>
      </c>
      <c r="I496" s="5">
        <f>IF($A496&gt;='Set your targets'!$D$21,IF($A496&lt;'Set your targets'!$I$21,"O",""),"")</f>
      </c>
    </row>
    <row r="497" spans="1:9" ht="15">
      <c r="A497" s="3">
        <f t="shared" si="8"/>
        <v>55488</v>
      </c>
      <c r="B497" s="3" t="str">
        <f>CONCATENATE(YEAR(A497),".",MONTH(A497)," ","(",ROUND(((A497-'Set your targets'!$C$9)/365.25),0),")")</f>
        <v>2051.12 (84)</v>
      </c>
      <c r="C497" s="5">
        <f>IF($A497&gt;='Set your targets'!$D$15,IF($A497&lt;'Set your targets'!$I$15,"O",""),"")</f>
      </c>
      <c r="D497" s="5">
        <f>IF($A497&gt;='Set your targets'!$D$16,IF($A497&lt;'Set your targets'!$I$16,"O",""),"")</f>
      </c>
      <c r="E497" s="5">
        <f>IF($A497&gt;='Set your targets'!$D$17,IF($A497&lt;'Set your targets'!$I$17,"O",""),"")</f>
      </c>
      <c r="F497" s="5">
        <f>IF($A497&gt;='Set your targets'!$D$18,IF($A497&lt;'Set your targets'!$I$18,"O",""),"")</f>
      </c>
      <c r="G497" s="5">
        <f>IF($A497&gt;='Set your targets'!$D$19,IF($A497&lt;'Set your targets'!$I$19,"O",""),"")</f>
      </c>
      <c r="H497" s="5">
        <f>IF($A497&gt;='Set your targets'!$D$20,IF($A497&lt;'Set your targets'!$I$20,"O",""),"")</f>
      </c>
      <c r="I497" s="5">
        <f>IF($A497&gt;='Set your targets'!$D$21,IF($A497&lt;'Set your targets'!$I$21,"O",""),"")</f>
      </c>
    </row>
    <row r="498" spans="1:9" ht="15">
      <c r="A498" s="3">
        <f t="shared" si="8"/>
        <v>55519</v>
      </c>
      <c r="B498" s="3" t="str">
        <f>CONCATENATE(YEAR(A498),".",MONTH(A498)," ","(",ROUND(((A498-'Set your targets'!$C$9)/365.25),0),")")</f>
        <v>2052.1 (84)</v>
      </c>
      <c r="C498" s="5">
        <f>IF($A498&gt;='Set your targets'!$D$15,IF($A498&lt;'Set your targets'!$I$15,"O",""),"")</f>
      </c>
      <c r="D498" s="5">
        <f>IF($A498&gt;='Set your targets'!$D$16,IF($A498&lt;'Set your targets'!$I$16,"O",""),"")</f>
      </c>
      <c r="E498" s="5">
        <f>IF($A498&gt;='Set your targets'!$D$17,IF($A498&lt;'Set your targets'!$I$17,"O",""),"")</f>
      </c>
      <c r="F498" s="5">
        <f>IF($A498&gt;='Set your targets'!$D$18,IF($A498&lt;'Set your targets'!$I$18,"O",""),"")</f>
      </c>
      <c r="G498" s="5">
        <f>IF($A498&gt;='Set your targets'!$D$19,IF($A498&lt;'Set your targets'!$I$19,"O",""),"")</f>
      </c>
      <c r="H498" s="5">
        <f>IF($A498&gt;='Set your targets'!$D$20,IF($A498&lt;'Set your targets'!$I$20,"O",""),"")</f>
      </c>
      <c r="I498" s="5">
        <f>IF($A498&gt;='Set your targets'!$D$21,IF($A498&lt;'Set your targets'!$I$21,"O",""),"")</f>
      </c>
    </row>
    <row r="499" spans="1:9" ht="15">
      <c r="A499" s="3">
        <f t="shared" si="8"/>
        <v>55550</v>
      </c>
      <c r="B499" s="3" t="str">
        <f>CONCATENATE(YEAR(A499),".",MONTH(A499)," ","(",ROUND(((A499-'Set your targets'!$C$9)/365.25),0),")")</f>
        <v>2052.2 (84)</v>
      </c>
      <c r="C499" s="5">
        <f>IF($A499&gt;='Set your targets'!$D$15,IF($A499&lt;'Set your targets'!$I$15,"O",""),"")</f>
      </c>
      <c r="D499" s="5">
        <f>IF($A499&gt;='Set your targets'!$D$16,IF($A499&lt;'Set your targets'!$I$16,"O",""),"")</f>
      </c>
      <c r="E499" s="5">
        <f>IF($A499&gt;='Set your targets'!$D$17,IF($A499&lt;'Set your targets'!$I$17,"O",""),"")</f>
      </c>
      <c r="F499" s="5">
        <f>IF($A499&gt;='Set your targets'!$D$18,IF($A499&lt;'Set your targets'!$I$18,"O",""),"")</f>
      </c>
      <c r="G499" s="5">
        <f>IF($A499&gt;='Set your targets'!$D$19,IF($A499&lt;'Set your targets'!$I$19,"O",""),"")</f>
      </c>
      <c r="H499" s="5">
        <f>IF($A499&gt;='Set your targets'!$D$20,IF($A499&lt;'Set your targets'!$I$20,"O",""),"")</f>
      </c>
      <c r="I499" s="5">
        <f>IF($A499&gt;='Set your targets'!$D$21,IF($A499&lt;'Set your targets'!$I$21,"O",""),"")</f>
      </c>
    </row>
    <row r="500" spans="1:9" ht="15">
      <c r="A500" s="3">
        <f t="shared" si="8"/>
        <v>55579</v>
      </c>
      <c r="B500" s="3" t="str">
        <f>CONCATENATE(YEAR(A500),".",MONTH(A500)," ","(",ROUND(((A500-'Set your targets'!$C$9)/365.25),0),")")</f>
        <v>2052.3 (84)</v>
      </c>
      <c r="C500" s="5">
        <f>IF($A500&gt;='Set your targets'!$D$15,IF($A500&lt;'Set your targets'!$I$15,"O",""),"")</f>
      </c>
      <c r="D500" s="5">
        <f>IF($A500&gt;='Set your targets'!$D$16,IF($A500&lt;'Set your targets'!$I$16,"O",""),"")</f>
      </c>
      <c r="E500" s="5">
        <f>IF($A500&gt;='Set your targets'!$D$17,IF($A500&lt;'Set your targets'!$I$17,"O",""),"")</f>
      </c>
      <c r="F500" s="5">
        <f>IF($A500&gt;='Set your targets'!$D$18,IF($A500&lt;'Set your targets'!$I$18,"O",""),"")</f>
      </c>
      <c r="G500" s="5">
        <f>IF($A500&gt;='Set your targets'!$D$19,IF($A500&lt;'Set your targets'!$I$19,"O",""),"")</f>
      </c>
      <c r="H500" s="5">
        <f>IF($A500&gt;='Set your targets'!$D$20,IF($A500&lt;'Set your targets'!$I$20,"O",""),"")</f>
      </c>
      <c r="I500" s="5">
        <f>IF($A500&gt;='Set your targets'!$D$21,IF($A500&lt;'Set your targets'!$I$21,"O",""),"")</f>
      </c>
    </row>
    <row r="501" spans="1:9" ht="15">
      <c r="A501" s="3">
        <f t="shared" si="8"/>
        <v>55610</v>
      </c>
      <c r="B501" s="3" t="str">
        <f>CONCATENATE(YEAR(A501),".",MONTH(A501)," ","(",ROUND(((A501-'Set your targets'!$C$9)/365.25),0),")")</f>
        <v>2052.4 (84)</v>
      </c>
      <c r="C501" s="5">
        <f>IF($A501&gt;='Set your targets'!$D$15,IF($A501&lt;'Set your targets'!$I$15,"O",""),"")</f>
      </c>
      <c r="D501" s="5">
        <f>IF($A501&gt;='Set your targets'!$D$16,IF($A501&lt;'Set your targets'!$I$16,"O",""),"")</f>
      </c>
      <c r="E501" s="5">
        <f>IF($A501&gt;='Set your targets'!$D$17,IF($A501&lt;'Set your targets'!$I$17,"O",""),"")</f>
      </c>
      <c r="F501" s="5">
        <f>IF($A501&gt;='Set your targets'!$D$18,IF($A501&lt;'Set your targets'!$I$18,"O",""),"")</f>
      </c>
      <c r="G501" s="5">
        <f>IF($A501&gt;='Set your targets'!$D$19,IF($A501&lt;'Set your targets'!$I$19,"O",""),"")</f>
      </c>
      <c r="H501" s="5">
        <f>IF($A501&gt;='Set your targets'!$D$20,IF($A501&lt;'Set your targets'!$I$20,"O",""),"")</f>
      </c>
      <c r="I501" s="5">
        <f>IF($A501&gt;='Set your targets'!$D$21,IF($A501&lt;'Set your targets'!$I$21,"O",""),"")</f>
      </c>
    </row>
    <row r="502" spans="1:9" ht="15">
      <c r="A502" s="3">
        <f t="shared" si="8"/>
        <v>55640</v>
      </c>
      <c r="B502" s="3" t="str">
        <f>CONCATENATE(YEAR(A502),".",MONTH(A502)," ","(",ROUND(((A502-'Set your targets'!$C$9)/365.25),0),")")</f>
        <v>2052.5 (84)</v>
      </c>
      <c r="C502" s="5">
        <f>IF($A502&gt;='Set your targets'!$D$15,IF($A502&lt;'Set your targets'!$I$15,"O",""),"")</f>
      </c>
      <c r="D502" s="5">
        <f>IF($A502&gt;='Set your targets'!$D$16,IF($A502&lt;'Set your targets'!$I$16,"O",""),"")</f>
      </c>
      <c r="E502" s="5">
        <f>IF($A502&gt;='Set your targets'!$D$17,IF($A502&lt;'Set your targets'!$I$17,"O",""),"")</f>
      </c>
      <c r="F502" s="5">
        <f>IF($A502&gt;='Set your targets'!$D$18,IF($A502&lt;'Set your targets'!$I$18,"O",""),"")</f>
      </c>
      <c r="G502" s="5">
        <f>IF($A502&gt;='Set your targets'!$D$19,IF($A502&lt;'Set your targets'!$I$19,"O",""),"")</f>
      </c>
      <c r="H502" s="5">
        <f>IF($A502&gt;='Set your targets'!$D$20,IF($A502&lt;'Set your targets'!$I$20,"O",""),"")</f>
      </c>
      <c r="I502" s="5">
        <f>IF($A502&gt;='Set your targets'!$D$21,IF($A502&lt;'Set your targets'!$I$21,"O",""),"")</f>
      </c>
    </row>
    <row r="503" spans="1:9" ht="15">
      <c r="A503" s="3">
        <f t="shared" si="8"/>
        <v>55671</v>
      </c>
      <c r="B503" s="3" t="str">
        <f>CONCATENATE(YEAR(A503),".",MONTH(A503)," ","(",ROUND(((A503-'Set your targets'!$C$9)/365.25),0),")")</f>
        <v>2052.6 (84)</v>
      </c>
      <c r="C503" s="5">
        <f>IF($A503&gt;='Set your targets'!$D$15,IF($A503&lt;'Set your targets'!$I$15,"O",""),"")</f>
      </c>
      <c r="D503" s="5">
        <f>IF($A503&gt;='Set your targets'!$D$16,IF($A503&lt;'Set your targets'!$I$16,"O",""),"")</f>
      </c>
      <c r="E503" s="5">
        <f>IF($A503&gt;='Set your targets'!$D$17,IF($A503&lt;'Set your targets'!$I$17,"O",""),"")</f>
      </c>
      <c r="F503" s="5">
        <f>IF($A503&gt;='Set your targets'!$D$18,IF($A503&lt;'Set your targets'!$I$18,"O",""),"")</f>
      </c>
      <c r="G503" s="5">
        <f>IF($A503&gt;='Set your targets'!$D$19,IF($A503&lt;'Set your targets'!$I$19,"O",""),"")</f>
      </c>
      <c r="H503" s="5">
        <f>IF($A503&gt;='Set your targets'!$D$20,IF($A503&lt;'Set your targets'!$I$20,"O",""),"")</f>
      </c>
      <c r="I503" s="5">
        <f>IF($A503&gt;='Set your targets'!$D$21,IF($A503&lt;'Set your targets'!$I$21,"O",""),"")</f>
      </c>
    </row>
    <row r="504" spans="1:9" ht="15">
      <c r="A504" s="3">
        <f t="shared" si="8"/>
        <v>55701</v>
      </c>
      <c r="B504" s="3" t="str">
        <f>CONCATENATE(YEAR(A504),".",MONTH(A504)," ","(",ROUND(((A504-'Set your targets'!$C$9)/365.25),0),")")</f>
        <v>2052.7 (84)</v>
      </c>
      <c r="C504" s="5">
        <f>IF($A504&gt;='Set your targets'!$D$15,IF($A504&lt;'Set your targets'!$I$15,"O",""),"")</f>
      </c>
      <c r="D504" s="5">
        <f>IF($A504&gt;='Set your targets'!$D$16,IF($A504&lt;'Set your targets'!$I$16,"O",""),"")</f>
      </c>
      <c r="E504" s="5">
        <f>IF($A504&gt;='Set your targets'!$D$17,IF($A504&lt;'Set your targets'!$I$17,"O",""),"")</f>
      </c>
      <c r="F504" s="5">
        <f>IF($A504&gt;='Set your targets'!$D$18,IF($A504&lt;'Set your targets'!$I$18,"O",""),"")</f>
      </c>
      <c r="G504" s="5">
        <f>IF($A504&gt;='Set your targets'!$D$19,IF($A504&lt;'Set your targets'!$I$19,"O",""),"")</f>
      </c>
      <c r="H504" s="5">
        <f>IF($A504&gt;='Set your targets'!$D$20,IF($A504&lt;'Set your targets'!$I$20,"O",""),"")</f>
      </c>
      <c r="I504" s="5">
        <f>IF($A504&gt;='Set your targets'!$D$21,IF($A504&lt;'Set your targets'!$I$21,"O",""),"")</f>
      </c>
    </row>
    <row r="505" spans="1:9" ht="15">
      <c r="A505" s="3">
        <f t="shared" si="8"/>
        <v>55732</v>
      </c>
      <c r="B505" s="3" t="str">
        <f>CONCATENATE(YEAR(A505),".",MONTH(A505)," ","(",ROUND(((A505-'Set your targets'!$C$9)/365.25),0),")")</f>
        <v>2052.8 (85)</v>
      </c>
      <c r="C505" s="5">
        <f>IF($A505&gt;='Set your targets'!$D$15,IF($A505&lt;'Set your targets'!$I$15,"O",""),"")</f>
      </c>
      <c r="D505" s="5">
        <f>IF($A505&gt;='Set your targets'!$D$16,IF($A505&lt;'Set your targets'!$I$16,"O",""),"")</f>
      </c>
      <c r="E505" s="5">
        <f>IF($A505&gt;='Set your targets'!$D$17,IF($A505&lt;'Set your targets'!$I$17,"O",""),"")</f>
      </c>
      <c r="F505" s="5">
        <f>IF($A505&gt;='Set your targets'!$D$18,IF($A505&lt;'Set your targets'!$I$18,"O",""),"")</f>
      </c>
      <c r="G505" s="5">
        <f>IF($A505&gt;='Set your targets'!$D$19,IF($A505&lt;'Set your targets'!$I$19,"O",""),"")</f>
      </c>
      <c r="H505" s="5">
        <f>IF($A505&gt;='Set your targets'!$D$20,IF($A505&lt;'Set your targets'!$I$20,"O",""),"")</f>
      </c>
      <c r="I505" s="5">
        <f>IF($A505&gt;='Set your targets'!$D$21,IF($A505&lt;'Set your targets'!$I$21,"O",""),"")</f>
      </c>
    </row>
    <row r="506" spans="1:9" ht="15">
      <c r="A506" s="3">
        <f t="shared" si="8"/>
        <v>55763</v>
      </c>
      <c r="B506" s="3" t="str">
        <f>CONCATENATE(YEAR(A506),".",MONTH(A506)," ","(",ROUND(((A506-'Set your targets'!$C$9)/365.25),0),")")</f>
        <v>2052.9 (85)</v>
      </c>
      <c r="C506" s="5">
        <f>IF($A506&gt;='Set your targets'!$D$15,IF($A506&lt;'Set your targets'!$I$15,"O",""),"")</f>
      </c>
      <c r="D506" s="5">
        <f>IF($A506&gt;='Set your targets'!$D$16,IF($A506&lt;'Set your targets'!$I$16,"O",""),"")</f>
      </c>
      <c r="E506" s="5">
        <f>IF($A506&gt;='Set your targets'!$D$17,IF($A506&lt;'Set your targets'!$I$17,"O",""),"")</f>
      </c>
      <c r="F506" s="5">
        <f>IF($A506&gt;='Set your targets'!$D$18,IF($A506&lt;'Set your targets'!$I$18,"O",""),"")</f>
      </c>
      <c r="G506" s="5">
        <f>IF($A506&gt;='Set your targets'!$D$19,IF($A506&lt;'Set your targets'!$I$19,"O",""),"")</f>
      </c>
      <c r="H506" s="5">
        <f>IF($A506&gt;='Set your targets'!$D$20,IF($A506&lt;'Set your targets'!$I$20,"O",""),"")</f>
      </c>
      <c r="I506" s="5">
        <f>IF($A506&gt;='Set your targets'!$D$21,IF($A506&lt;'Set your targets'!$I$21,"O",""),"")</f>
      </c>
    </row>
    <row r="507" spans="1:9" ht="15">
      <c r="A507" s="3">
        <f t="shared" si="8"/>
        <v>55793</v>
      </c>
      <c r="B507" s="3" t="str">
        <f>CONCATENATE(YEAR(A507),".",MONTH(A507)," ","(",ROUND(((A507-'Set your targets'!$C$9)/365.25),0),")")</f>
        <v>2052.10 (85)</v>
      </c>
      <c r="C507" s="5">
        <f>IF($A507&gt;='Set your targets'!$D$15,IF($A507&lt;'Set your targets'!$I$15,"O",""),"")</f>
      </c>
      <c r="D507" s="5">
        <f>IF($A507&gt;='Set your targets'!$D$16,IF($A507&lt;'Set your targets'!$I$16,"O",""),"")</f>
      </c>
      <c r="E507" s="5">
        <f>IF($A507&gt;='Set your targets'!$D$17,IF($A507&lt;'Set your targets'!$I$17,"O",""),"")</f>
      </c>
      <c r="F507" s="5">
        <f>IF($A507&gt;='Set your targets'!$D$18,IF($A507&lt;'Set your targets'!$I$18,"O",""),"")</f>
      </c>
      <c r="G507" s="5">
        <f>IF($A507&gt;='Set your targets'!$D$19,IF($A507&lt;'Set your targets'!$I$19,"O",""),"")</f>
      </c>
      <c r="H507" s="5">
        <f>IF($A507&gt;='Set your targets'!$D$20,IF($A507&lt;'Set your targets'!$I$20,"O",""),"")</f>
      </c>
      <c r="I507" s="5">
        <f>IF($A507&gt;='Set your targets'!$D$21,IF($A507&lt;'Set your targets'!$I$21,"O",""),"")</f>
      </c>
    </row>
    <row r="508" spans="1:9" ht="15">
      <c r="A508" s="3">
        <f t="shared" si="8"/>
        <v>55824</v>
      </c>
      <c r="B508" s="3" t="str">
        <f>CONCATENATE(YEAR(A508),".",MONTH(A508)," ","(",ROUND(((A508-'Set your targets'!$C$9)/365.25),0),")")</f>
        <v>2052.11 (85)</v>
      </c>
      <c r="C508" s="5">
        <f>IF($A508&gt;='Set your targets'!$D$15,IF($A508&lt;'Set your targets'!$I$15,"O",""),"")</f>
      </c>
      <c r="D508" s="5">
        <f>IF($A508&gt;='Set your targets'!$D$16,IF($A508&lt;'Set your targets'!$I$16,"O",""),"")</f>
      </c>
      <c r="E508" s="5">
        <f>IF($A508&gt;='Set your targets'!$D$17,IF($A508&lt;'Set your targets'!$I$17,"O",""),"")</f>
      </c>
      <c r="F508" s="5">
        <f>IF($A508&gt;='Set your targets'!$D$18,IF($A508&lt;'Set your targets'!$I$18,"O",""),"")</f>
      </c>
      <c r="G508" s="5">
        <f>IF($A508&gt;='Set your targets'!$D$19,IF($A508&lt;'Set your targets'!$I$19,"O",""),"")</f>
      </c>
      <c r="H508" s="5">
        <f>IF($A508&gt;='Set your targets'!$D$20,IF($A508&lt;'Set your targets'!$I$20,"O",""),"")</f>
      </c>
      <c r="I508" s="5">
        <f>IF($A508&gt;='Set your targets'!$D$21,IF($A508&lt;'Set your targets'!$I$21,"O",""),"")</f>
      </c>
    </row>
    <row r="509" spans="1:9" ht="15">
      <c r="A509" s="3">
        <f t="shared" si="8"/>
        <v>55854</v>
      </c>
      <c r="B509" s="3" t="str">
        <f>CONCATENATE(YEAR(A509),".",MONTH(A509)," ","(",ROUND(((A509-'Set your targets'!$C$9)/365.25),0),")")</f>
        <v>2052.12 (85)</v>
      </c>
      <c r="C509" s="5">
        <f>IF($A509&gt;='Set your targets'!$D$15,IF($A509&lt;'Set your targets'!$I$15,"O",""),"")</f>
      </c>
      <c r="D509" s="5">
        <f>IF($A509&gt;='Set your targets'!$D$16,IF($A509&lt;'Set your targets'!$I$16,"O",""),"")</f>
      </c>
      <c r="E509" s="5">
        <f>IF($A509&gt;='Set your targets'!$D$17,IF($A509&lt;'Set your targets'!$I$17,"O",""),"")</f>
      </c>
      <c r="F509" s="5">
        <f>IF($A509&gt;='Set your targets'!$D$18,IF($A509&lt;'Set your targets'!$I$18,"O",""),"")</f>
      </c>
      <c r="G509" s="5">
        <f>IF($A509&gt;='Set your targets'!$D$19,IF($A509&lt;'Set your targets'!$I$19,"O",""),"")</f>
      </c>
      <c r="H509" s="5">
        <f>IF($A509&gt;='Set your targets'!$D$20,IF($A509&lt;'Set your targets'!$I$20,"O",""),"")</f>
      </c>
      <c r="I509" s="5">
        <f>IF($A509&gt;='Set your targets'!$D$21,IF($A509&lt;'Set your targets'!$I$21,"O",""),"")</f>
      </c>
    </row>
    <row r="510" spans="1:9" ht="15">
      <c r="A510" s="3">
        <f t="shared" si="8"/>
        <v>55885</v>
      </c>
      <c r="B510" s="3" t="str">
        <f>CONCATENATE(YEAR(A510),".",MONTH(A510)," ","(",ROUND(((A510-'Set your targets'!$C$9)/365.25),0),")")</f>
        <v>2053.1 (85)</v>
      </c>
      <c r="C510" s="5">
        <f>IF($A510&gt;='Set your targets'!$D$15,IF($A510&lt;'Set your targets'!$I$15,"O",""),"")</f>
      </c>
      <c r="D510" s="5">
        <f>IF($A510&gt;='Set your targets'!$D$16,IF($A510&lt;'Set your targets'!$I$16,"O",""),"")</f>
      </c>
      <c r="E510" s="5">
        <f>IF($A510&gt;='Set your targets'!$D$17,IF($A510&lt;'Set your targets'!$I$17,"O",""),"")</f>
      </c>
      <c r="F510" s="5">
        <f>IF($A510&gt;='Set your targets'!$D$18,IF($A510&lt;'Set your targets'!$I$18,"O",""),"")</f>
      </c>
      <c r="G510" s="5">
        <f>IF($A510&gt;='Set your targets'!$D$19,IF($A510&lt;'Set your targets'!$I$19,"O",""),"")</f>
      </c>
      <c r="H510" s="5">
        <f>IF($A510&gt;='Set your targets'!$D$20,IF($A510&lt;'Set your targets'!$I$20,"O",""),"")</f>
      </c>
      <c r="I510" s="5">
        <f>IF($A510&gt;='Set your targets'!$D$21,IF($A510&lt;'Set your targets'!$I$21,"O",""),"")</f>
      </c>
    </row>
    <row r="511" spans="1:9" ht="15">
      <c r="A511" s="3">
        <f t="shared" si="8"/>
        <v>55916</v>
      </c>
      <c r="B511" s="3" t="str">
        <f>CONCATENATE(YEAR(A511),".",MONTH(A511)," ","(",ROUND(((A511-'Set your targets'!$C$9)/365.25),0),")")</f>
        <v>2053.2 (85)</v>
      </c>
      <c r="C511" s="5">
        <f>IF($A511&gt;='Set your targets'!$D$15,IF($A511&lt;'Set your targets'!$I$15,"O",""),"")</f>
      </c>
      <c r="D511" s="5">
        <f>IF($A511&gt;='Set your targets'!$D$16,IF($A511&lt;'Set your targets'!$I$16,"O",""),"")</f>
      </c>
      <c r="E511" s="5">
        <f>IF($A511&gt;='Set your targets'!$D$17,IF($A511&lt;'Set your targets'!$I$17,"O",""),"")</f>
      </c>
      <c r="F511" s="5">
        <f>IF($A511&gt;='Set your targets'!$D$18,IF($A511&lt;'Set your targets'!$I$18,"O",""),"")</f>
      </c>
      <c r="G511" s="5">
        <f>IF($A511&gt;='Set your targets'!$D$19,IF($A511&lt;'Set your targets'!$I$19,"O",""),"")</f>
      </c>
      <c r="H511" s="5">
        <f>IF($A511&gt;='Set your targets'!$D$20,IF($A511&lt;'Set your targets'!$I$20,"O",""),"")</f>
      </c>
      <c r="I511" s="5">
        <f>IF($A511&gt;='Set your targets'!$D$21,IF($A511&lt;'Set your targets'!$I$21,"O",""),"")</f>
      </c>
    </row>
    <row r="512" spans="1:9" ht="15">
      <c r="A512" s="3">
        <f t="shared" si="8"/>
        <v>55944</v>
      </c>
      <c r="B512" s="3" t="str">
        <f>CONCATENATE(YEAR(A512),".",MONTH(A512)," ","(",ROUND(((A512-'Set your targets'!$C$9)/365.25),0),")")</f>
        <v>2053.3 (85)</v>
      </c>
      <c r="C512" s="5">
        <f>IF($A512&gt;='Set your targets'!$D$15,IF($A512&lt;'Set your targets'!$I$15,"O",""),"")</f>
      </c>
      <c r="D512" s="5">
        <f>IF($A512&gt;='Set your targets'!$D$16,IF($A512&lt;'Set your targets'!$I$16,"O",""),"")</f>
      </c>
      <c r="E512" s="5">
        <f>IF($A512&gt;='Set your targets'!$D$17,IF($A512&lt;'Set your targets'!$I$17,"O",""),"")</f>
      </c>
      <c r="F512" s="5">
        <f>IF($A512&gt;='Set your targets'!$D$18,IF($A512&lt;'Set your targets'!$I$18,"O",""),"")</f>
      </c>
      <c r="G512" s="5">
        <f>IF($A512&gt;='Set your targets'!$D$19,IF($A512&lt;'Set your targets'!$I$19,"O",""),"")</f>
      </c>
      <c r="H512" s="5">
        <f>IF($A512&gt;='Set your targets'!$D$20,IF($A512&lt;'Set your targets'!$I$20,"O",""),"")</f>
      </c>
      <c r="I512" s="5">
        <f>IF($A512&gt;='Set your targets'!$D$21,IF($A512&lt;'Set your targets'!$I$21,"O",""),"")</f>
      </c>
    </row>
    <row r="513" spans="1:9" ht="15">
      <c r="A513" s="3">
        <f t="shared" si="8"/>
        <v>55975</v>
      </c>
      <c r="B513" s="3" t="str">
        <f>CONCATENATE(YEAR(A513),".",MONTH(A513)," ","(",ROUND(((A513-'Set your targets'!$C$9)/365.25),0),")")</f>
        <v>2053.4 (85)</v>
      </c>
      <c r="C513" s="5">
        <f>IF($A513&gt;='Set your targets'!$D$15,IF($A513&lt;'Set your targets'!$I$15,"O",""),"")</f>
      </c>
      <c r="D513" s="5">
        <f>IF($A513&gt;='Set your targets'!$D$16,IF($A513&lt;'Set your targets'!$I$16,"O",""),"")</f>
      </c>
      <c r="E513" s="5">
        <f>IF($A513&gt;='Set your targets'!$D$17,IF($A513&lt;'Set your targets'!$I$17,"O",""),"")</f>
      </c>
      <c r="F513" s="5">
        <f>IF($A513&gt;='Set your targets'!$D$18,IF($A513&lt;'Set your targets'!$I$18,"O",""),"")</f>
      </c>
      <c r="G513" s="5">
        <f>IF($A513&gt;='Set your targets'!$D$19,IF($A513&lt;'Set your targets'!$I$19,"O",""),"")</f>
      </c>
      <c r="H513" s="5">
        <f>IF($A513&gt;='Set your targets'!$D$20,IF($A513&lt;'Set your targets'!$I$20,"O",""),"")</f>
      </c>
      <c r="I513" s="5">
        <f>IF($A513&gt;='Set your targets'!$D$21,IF($A513&lt;'Set your targets'!$I$21,"O",""),"")</f>
      </c>
    </row>
    <row r="514" spans="1:9" ht="15">
      <c r="A514" s="3">
        <f t="shared" si="8"/>
        <v>56005</v>
      </c>
      <c r="B514" s="3" t="str">
        <f>CONCATENATE(YEAR(A514),".",MONTH(A514)," ","(",ROUND(((A514-'Set your targets'!$C$9)/365.25),0),")")</f>
        <v>2053.5 (85)</v>
      </c>
      <c r="C514" s="5">
        <f>IF($A514&gt;='Set your targets'!$D$15,IF($A514&lt;'Set your targets'!$I$15,"O",""),"")</f>
      </c>
      <c r="D514" s="5">
        <f>IF($A514&gt;='Set your targets'!$D$16,IF($A514&lt;'Set your targets'!$I$16,"O",""),"")</f>
      </c>
      <c r="E514" s="5">
        <f>IF($A514&gt;='Set your targets'!$D$17,IF($A514&lt;'Set your targets'!$I$17,"O",""),"")</f>
      </c>
      <c r="F514" s="5">
        <f>IF($A514&gt;='Set your targets'!$D$18,IF($A514&lt;'Set your targets'!$I$18,"O",""),"")</f>
      </c>
      <c r="G514" s="5">
        <f>IF($A514&gt;='Set your targets'!$D$19,IF($A514&lt;'Set your targets'!$I$19,"O",""),"")</f>
      </c>
      <c r="H514" s="5">
        <f>IF($A514&gt;='Set your targets'!$D$20,IF($A514&lt;'Set your targets'!$I$20,"O",""),"")</f>
      </c>
      <c r="I514" s="5">
        <f>IF($A514&gt;='Set your targets'!$D$21,IF($A514&lt;'Set your targets'!$I$21,"O",""),"")</f>
      </c>
    </row>
    <row r="515" spans="1:9" ht="15">
      <c r="A515" s="3">
        <f t="shared" si="8"/>
        <v>56036</v>
      </c>
      <c r="B515" s="3" t="str">
        <f>CONCATENATE(YEAR(A515),".",MONTH(A515)," ","(",ROUND(((A515-'Set your targets'!$C$9)/365.25),0),")")</f>
        <v>2053.6 (85)</v>
      </c>
      <c r="C515" s="5">
        <f>IF($A515&gt;='Set your targets'!$D$15,IF($A515&lt;'Set your targets'!$I$15,"O",""),"")</f>
      </c>
      <c r="D515" s="5">
        <f>IF($A515&gt;='Set your targets'!$D$16,IF($A515&lt;'Set your targets'!$I$16,"O",""),"")</f>
      </c>
      <c r="E515" s="5">
        <f>IF($A515&gt;='Set your targets'!$D$17,IF($A515&lt;'Set your targets'!$I$17,"O",""),"")</f>
      </c>
      <c r="F515" s="5">
        <f>IF($A515&gt;='Set your targets'!$D$18,IF($A515&lt;'Set your targets'!$I$18,"O",""),"")</f>
      </c>
      <c r="G515" s="5">
        <f>IF($A515&gt;='Set your targets'!$D$19,IF($A515&lt;'Set your targets'!$I$19,"O",""),"")</f>
      </c>
      <c r="H515" s="5">
        <f>IF($A515&gt;='Set your targets'!$D$20,IF($A515&lt;'Set your targets'!$I$20,"O",""),"")</f>
      </c>
      <c r="I515" s="5">
        <f>IF($A515&gt;='Set your targets'!$D$21,IF($A515&lt;'Set your targets'!$I$21,"O",""),"")</f>
      </c>
    </row>
    <row r="516" spans="1:9" ht="15">
      <c r="A516" s="3">
        <f t="shared" si="8"/>
        <v>56066</v>
      </c>
      <c r="B516" s="3" t="str">
        <f>CONCATENATE(YEAR(A516),".",MONTH(A516)," ","(",ROUND(((A516-'Set your targets'!$C$9)/365.25),0),")")</f>
        <v>2053.7 (85)</v>
      </c>
      <c r="C516" s="5">
        <f>IF($A516&gt;='Set your targets'!$D$15,IF($A516&lt;'Set your targets'!$I$15,"O",""),"")</f>
      </c>
      <c r="D516" s="5">
        <f>IF($A516&gt;='Set your targets'!$D$16,IF($A516&lt;'Set your targets'!$I$16,"O",""),"")</f>
      </c>
      <c r="E516" s="5">
        <f>IF($A516&gt;='Set your targets'!$D$17,IF($A516&lt;'Set your targets'!$I$17,"O",""),"")</f>
      </c>
      <c r="F516" s="5">
        <f>IF($A516&gt;='Set your targets'!$D$18,IF($A516&lt;'Set your targets'!$I$18,"O",""),"")</f>
      </c>
      <c r="G516" s="5">
        <f>IF($A516&gt;='Set your targets'!$D$19,IF($A516&lt;'Set your targets'!$I$19,"O",""),"")</f>
      </c>
      <c r="H516" s="5">
        <f>IF($A516&gt;='Set your targets'!$D$20,IF($A516&lt;'Set your targets'!$I$20,"O",""),"")</f>
      </c>
      <c r="I516" s="5">
        <f>IF($A516&gt;='Set your targets'!$D$21,IF($A516&lt;'Set your targets'!$I$21,"O",""),"")</f>
      </c>
    </row>
    <row r="517" spans="1:9" ht="15">
      <c r="A517" s="3">
        <f t="shared" si="8"/>
        <v>56097</v>
      </c>
      <c r="B517" s="3" t="str">
        <f>CONCATENATE(YEAR(A517),".",MONTH(A517)," ","(",ROUND(((A517-'Set your targets'!$C$9)/365.25),0),")")</f>
        <v>2053.8 (86)</v>
      </c>
      <c r="C517" s="5">
        <f>IF($A517&gt;='Set your targets'!$D$15,IF($A517&lt;'Set your targets'!$I$15,"O",""),"")</f>
      </c>
      <c r="D517" s="5">
        <f>IF($A517&gt;='Set your targets'!$D$16,IF($A517&lt;'Set your targets'!$I$16,"O",""),"")</f>
      </c>
      <c r="E517" s="5">
        <f>IF($A517&gt;='Set your targets'!$D$17,IF($A517&lt;'Set your targets'!$I$17,"O",""),"")</f>
      </c>
      <c r="F517" s="5">
        <f>IF($A517&gt;='Set your targets'!$D$18,IF($A517&lt;'Set your targets'!$I$18,"O",""),"")</f>
      </c>
      <c r="G517" s="5">
        <f>IF($A517&gt;='Set your targets'!$D$19,IF($A517&lt;'Set your targets'!$I$19,"O",""),"")</f>
      </c>
      <c r="H517" s="5">
        <f>IF($A517&gt;='Set your targets'!$D$20,IF($A517&lt;'Set your targets'!$I$20,"O",""),"")</f>
      </c>
      <c r="I517" s="5">
        <f>IF($A517&gt;='Set your targets'!$D$21,IF($A517&lt;'Set your targets'!$I$21,"O",""),"")</f>
      </c>
    </row>
    <row r="518" spans="1:9" ht="15">
      <c r="A518" s="3">
        <f t="shared" si="8"/>
        <v>56128</v>
      </c>
      <c r="B518" s="3" t="str">
        <f>CONCATENATE(YEAR(A518),".",MONTH(A518)," ","(",ROUND(((A518-'Set your targets'!$C$9)/365.25),0),")")</f>
        <v>2053.9 (86)</v>
      </c>
      <c r="C518" s="5">
        <f>IF($A518&gt;='Set your targets'!$D$15,IF($A518&lt;'Set your targets'!$I$15,"O",""),"")</f>
      </c>
      <c r="D518" s="5">
        <f>IF($A518&gt;='Set your targets'!$D$16,IF($A518&lt;'Set your targets'!$I$16,"O",""),"")</f>
      </c>
      <c r="E518" s="5">
        <f>IF($A518&gt;='Set your targets'!$D$17,IF($A518&lt;'Set your targets'!$I$17,"O",""),"")</f>
      </c>
      <c r="F518" s="5">
        <f>IF($A518&gt;='Set your targets'!$D$18,IF($A518&lt;'Set your targets'!$I$18,"O",""),"")</f>
      </c>
      <c r="G518" s="5">
        <f>IF($A518&gt;='Set your targets'!$D$19,IF($A518&lt;'Set your targets'!$I$19,"O",""),"")</f>
      </c>
      <c r="H518" s="5">
        <f>IF($A518&gt;='Set your targets'!$D$20,IF($A518&lt;'Set your targets'!$I$20,"O",""),"")</f>
      </c>
      <c r="I518" s="5">
        <f>IF($A518&gt;='Set your targets'!$D$21,IF($A518&lt;'Set your targets'!$I$21,"O",""),"")</f>
      </c>
    </row>
    <row r="519" spans="1:9" ht="15">
      <c r="A519" s="3">
        <f t="shared" si="8"/>
        <v>56158</v>
      </c>
      <c r="B519" s="3" t="str">
        <f>CONCATENATE(YEAR(A519),".",MONTH(A519)," ","(",ROUND(((A519-'Set your targets'!$C$9)/365.25),0),")")</f>
        <v>2053.10 (86)</v>
      </c>
      <c r="C519" s="5">
        <f>IF($A519&gt;='Set your targets'!$D$15,IF($A519&lt;'Set your targets'!$I$15,"O",""),"")</f>
      </c>
      <c r="D519" s="5">
        <f>IF($A519&gt;='Set your targets'!$D$16,IF($A519&lt;'Set your targets'!$I$16,"O",""),"")</f>
      </c>
      <c r="E519" s="5">
        <f>IF($A519&gt;='Set your targets'!$D$17,IF($A519&lt;'Set your targets'!$I$17,"O",""),"")</f>
      </c>
      <c r="F519" s="5">
        <f>IF($A519&gt;='Set your targets'!$D$18,IF($A519&lt;'Set your targets'!$I$18,"O",""),"")</f>
      </c>
      <c r="G519" s="5">
        <f>IF($A519&gt;='Set your targets'!$D$19,IF($A519&lt;'Set your targets'!$I$19,"O",""),"")</f>
      </c>
      <c r="H519" s="5">
        <f>IF($A519&gt;='Set your targets'!$D$20,IF($A519&lt;'Set your targets'!$I$20,"O",""),"")</f>
      </c>
      <c r="I519" s="5">
        <f>IF($A519&gt;='Set your targets'!$D$21,IF($A519&lt;'Set your targets'!$I$21,"O",""),"")</f>
      </c>
    </row>
    <row r="520" spans="1:9" ht="15">
      <c r="A520" s="3">
        <f t="shared" si="8"/>
        <v>56189</v>
      </c>
      <c r="B520" s="3" t="str">
        <f>CONCATENATE(YEAR(A520),".",MONTH(A520)," ","(",ROUND(((A520-'Set your targets'!$C$9)/365.25),0),")")</f>
        <v>2053.11 (86)</v>
      </c>
      <c r="C520" s="5">
        <f>IF($A520&gt;='Set your targets'!$D$15,IF($A520&lt;'Set your targets'!$I$15,"O",""),"")</f>
      </c>
      <c r="D520" s="5">
        <f>IF($A520&gt;='Set your targets'!$D$16,IF($A520&lt;'Set your targets'!$I$16,"O",""),"")</f>
      </c>
      <c r="E520" s="5">
        <f>IF($A520&gt;='Set your targets'!$D$17,IF($A520&lt;'Set your targets'!$I$17,"O",""),"")</f>
      </c>
      <c r="F520" s="5">
        <f>IF($A520&gt;='Set your targets'!$D$18,IF($A520&lt;'Set your targets'!$I$18,"O",""),"")</f>
      </c>
      <c r="G520" s="5">
        <f>IF($A520&gt;='Set your targets'!$D$19,IF($A520&lt;'Set your targets'!$I$19,"O",""),"")</f>
      </c>
      <c r="H520" s="5">
        <f>IF($A520&gt;='Set your targets'!$D$20,IF($A520&lt;'Set your targets'!$I$20,"O",""),"")</f>
      </c>
      <c r="I520" s="5">
        <f>IF($A520&gt;='Set your targets'!$D$21,IF($A520&lt;'Set your targets'!$I$21,"O",""),"")</f>
      </c>
    </row>
    <row r="521" spans="1:9" ht="15">
      <c r="A521" s="3">
        <f t="shared" si="8"/>
        <v>56219</v>
      </c>
      <c r="B521" s="3" t="str">
        <f>CONCATENATE(YEAR(A521),".",MONTH(A521)," ","(",ROUND(((A521-'Set your targets'!$C$9)/365.25),0),")")</f>
        <v>2053.12 (86)</v>
      </c>
      <c r="C521" s="5">
        <f>IF($A521&gt;='Set your targets'!$D$15,IF($A521&lt;'Set your targets'!$I$15,"O",""),"")</f>
      </c>
      <c r="D521" s="5">
        <f>IF($A521&gt;='Set your targets'!$D$16,IF($A521&lt;'Set your targets'!$I$16,"O",""),"")</f>
      </c>
      <c r="E521" s="5">
        <f>IF($A521&gt;='Set your targets'!$D$17,IF($A521&lt;'Set your targets'!$I$17,"O",""),"")</f>
      </c>
      <c r="F521" s="5">
        <f>IF($A521&gt;='Set your targets'!$D$18,IF($A521&lt;'Set your targets'!$I$18,"O",""),"")</f>
      </c>
      <c r="G521" s="5">
        <f>IF($A521&gt;='Set your targets'!$D$19,IF($A521&lt;'Set your targets'!$I$19,"O",""),"")</f>
      </c>
      <c r="H521" s="5">
        <f>IF($A521&gt;='Set your targets'!$D$20,IF($A521&lt;'Set your targets'!$I$20,"O",""),"")</f>
      </c>
      <c r="I521" s="5">
        <f>IF($A521&gt;='Set your targets'!$D$21,IF($A521&lt;'Set your targets'!$I$21,"O",""),"")</f>
      </c>
    </row>
    <row r="522" spans="1:9" ht="15">
      <c r="A522" s="3">
        <f t="shared" si="8"/>
        <v>56250</v>
      </c>
      <c r="B522" s="3" t="str">
        <f>CONCATENATE(YEAR(A522),".",MONTH(A522)," ","(",ROUND(((A522-'Set your targets'!$C$9)/365.25),0),")")</f>
        <v>2054.1 (86)</v>
      </c>
      <c r="C522" s="5">
        <f>IF($A522&gt;='Set your targets'!$D$15,IF($A522&lt;'Set your targets'!$I$15,"O",""),"")</f>
      </c>
      <c r="D522" s="5">
        <f>IF($A522&gt;='Set your targets'!$D$16,IF($A522&lt;'Set your targets'!$I$16,"O",""),"")</f>
      </c>
      <c r="E522" s="5">
        <f>IF($A522&gt;='Set your targets'!$D$17,IF($A522&lt;'Set your targets'!$I$17,"O",""),"")</f>
      </c>
      <c r="F522" s="5">
        <f>IF($A522&gt;='Set your targets'!$D$18,IF($A522&lt;'Set your targets'!$I$18,"O",""),"")</f>
      </c>
      <c r="G522" s="5">
        <f>IF($A522&gt;='Set your targets'!$D$19,IF($A522&lt;'Set your targets'!$I$19,"O",""),"")</f>
      </c>
      <c r="H522" s="5">
        <f>IF($A522&gt;='Set your targets'!$D$20,IF($A522&lt;'Set your targets'!$I$20,"O",""),"")</f>
      </c>
      <c r="I522" s="5">
        <f>IF($A522&gt;='Set your targets'!$D$21,IF($A522&lt;'Set your targets'!$I$21,"O",""),"")</f>
      </c>
    </row>
    <row r="523" spans="1:9" ht="15">
      <c r="A523" s="3">
        <f t="shared" si="8"/>
        <v>56281</v>
      </c>
      <c r="B523" s="3" t="str">
        <f>CONCATENATE(YEAR(A523),".",MONTH(A523)," ","(",ROUND(((A523-'Set your targets'!$C$9)/365.25),0),")")</f>
        <v>2054.2 (86)</v>
      </c>
      <c r="C523" s="5">
        <f>IF($A523&gt;='Set your targets'!$D$15,IF($A523&lt;'Set your targets'!$I$15,"O",""),"")</f>
      </c>
      <c r="D523" s="5">
        <f>IF($A523&gt;='Set your targets'!$D$16,IF($A523&lt;'Set your targets'!$I$16,"O",""),"")</f>
      </c>
      <c r="E523" s="5">
        <f>IF($A523&gt;='Set your targets'!$D$17,IF($A523&lt;'Set your targets'!$I$17,"O",""),"")</f>
      </c>
      <c r="F523" s="5">
        <f>IF($A523&gt;='Set your targets'!$D$18,IF($A523&lt;'Set your targets'!$I$18,"O",""),"")</f>
      </c>
      <c r="G523" s="5">
        <f>IF($A523&gt;='Set your targets'!$D$19,IF($A523&lt;'Set your targets'!$I$19,"O",""),"")</f>
      </c>
      <c r="H523" s="5">
        <f>IF($A523&gt;='Set your targets'!$D$20,IF($A523&lt;'Set your targets'!$I$20,"O",""),"")</f>
      </c>
      <c r="I523" s="5">
        <f>IF($A523&gt;='Set your targets'!$D$21,IF($A523&lt;'Set your targets'!$I$21,"O",""),"")</f>
      </c>
    </row>
    <row r="524" spans="1:9" ht="15">
      <c r="A524" s="3">
        <f t="shared" si="8"/>
        <v>56309</v>
      </c>
      <c r="B524" s="3" t="str">
        <f>CONCATENATE(YEAR(A524),".",MONTH(A524)," ","(",ROUND(((A524-'Set your targets'!$C$9)/365.25),0),")")</f>
        <v>2054.3 (86)</v>
      </c>
      <c r="C524" s="5">
        <f>IF($A524&gt;='Set your targets'!$D$15,IF($A524&lt;'Set your targets'!$I$15,"O",""),"")</f>
      </c>
      <c r="D524" s="5">
        <f>IF($A524&gt;='Set your targets'!$D$16,IF($A524&lt;'Set your targets'!$I$16,"O",""),"")</f>
      </c>
      <c r="E524" s="5">
        <f>IF($A524&gt;='Set your targets'!$D$17,IF($A524&lt;'Set your targets'!$I$17,"O",""),"")</f>
      </c>
      <c r="F524" s="5">
        <f>IF($A524&gt;='Set your targets'!$D$18,IF($A524&lt;'Set your targets'!$I$18,"O",""),"")</f>
      </c>
      <c r="G524" s="5">
        <f>IF($A524&gt;='Set your targets'!$D$19,IF($A524&lt;'Set your targets'!$I$19,"O",""),"")</f>
      </c>
      <c r="H524" s="5">
        <f>IF($A524&gt;='Set your targets'!$D$20,IF($A524&lt;'Set your targets'!$I$20,"O",""),"")</f>
      </c>
      <c r="I524" s="5">
        <f>IF($A524&gt;='Set your targets'!$D$21,IF($A524&lt;'Set your targets'!$I$21,"O",""),"")</f>
      </c>
    </row>
    <row r="525" spans="1:9" ht="15">
      <c r="A525" s="3">
        <f t="shared" si="8"/>
        <v>56340</v>
      </c>
      <c r="B525" s="3" t="str">
        <f>CONCATENATE(YEAR(A525),".",MONTH(A525)," ","(",ROUND(((A525-'Set your targets'!$C$9)/365.25),0),")")</f>
        <v>2054.4 (86)</v>
      </c>
      <c r="C525" s="5">
        <f>IF($A525&gt;='Set your targets'!$D$15,IF($A525&lt;'Set your targets'!$I$15,"O",""),"")</f>
      </c>
      <c r="D525" s="5">
        <f>IF($A525&gt;='Set your targets'!$D$16,IF($A525&lt;'Set your targets'!$I$16,"O",""),"")</f>
      </c>
      <c r="E525" s="5">
        <f>IF($A525&gt;='Set your targets'!$D$17,IF($A525&lt;'Set your targets'!$I$17,"O",""),"")</f>
      </c>
      <c r="F525" s="5">
        <f>IF($A525&gt;='Set your targets'!$D$18,IF($A525&lt;'Set your targets'!$I$18,"O",""),"")</f>
      </c>
      <c r="G525" s="5">
        <f>IF($A525&gt;='Set your targets'!$D$19,IF($A525&lt;'Set your targets'!$I$19,"O",""),"")</f>
      </c>
      <c r="H525" s="5">
        <f>IF($A525&gt;='Set your targets'!$D$20,IF($A525&lt;'Set your targets'!$I$20,"O",""),"")</f>
      </c>
      <c r="I525" s="5">
        <f>IF($A525&gt;='Set your targets'!$D$21,IF($A525&lt;'Set your targets'!$I$21,"O",""),"")</f>
      </c>
    </row>
    <row r="526" spans="1:9" ht="15">
      <c r="A526" s="3">
        <f t="shared" si="8"/>
        <v>56370</v>
      </c>
      <c r="B526" s="3" t="str">
        <f>CONCATENATE(YEAR(A526),".",MONTH(A526)," ","(",ROUND(((A526-'Set your targets'!$C$9)/365.25),0),")")</f>
        <v>2054.5 (86)</v>
      </c>
      <c r="C526" s="5">
        <f>IF($A526&gt;='Set your targets'!$D$15,IF($A526&lt;'Set your targets'!$I$15,"O",""),"")</f>
      </c>
      <c r="D526" s="5">
        <f>IF($A526&gt;='Set your targets'!$D$16,IF($A526&lt;'Set your targets'!$I$16,"O",""),"")</f>
      </c>
      <c r="E526" s="5">
        <f>IF($A526&gt;='Set your targets'!$D$17,IF($A526&lt;'Set your targets'!$I$17,"O",""),"")</f>
      </c>
      <c r="F526" s="5">
        <f>IF($A526&gt;='Set your targets'!$D$18,IF($A526&lt;'Set your targets'!$I$18,"O",""),"")</f>
      </c>
      <c r="G526" s="5">
        <f>IF($A526&gt;='Set your targets'!$D$19,IF($A526&lt;'Set your targets'!$I$19,"O",""),"")</f>
      </c>
      <c r="H526" s="5">
        <f>IF($A526&gt;='Set your targets'!$D$20,IF($A526&lt;'Set your targets'!$I$20,"O",""),"")</f>
      </c>
      <c r="I526" s="5">
        <f>IF($A526&gt;='Set your targets'!$D$21,IF($A526&lt;'Set your targets'!$I$21,"O",""),"")</f>
      </c>
    </row>
    <row r="527" spans="1:9" ht="15">
      <c r="A527" s="3">
        <f t="shared" si="8"/>
        <v>56401</v>
      </c>
      <c r="B527" s="3" t="str">
        <f>CONCATENATE(YEAR(A527),".",MONTH(A527)," ","(",ROUND(((A527-'Set your targets'!$C$9)/365.25),0),")")</f>
        <v>2054.6 (86)</v>
      </c>
      <c r="C527" s="5">
        <f>IF($A527&gt;='Set your targets'!$D$15,IF($A527&lt;'Set your targets'!$I$15,"O",""),"")</f>
      </c>
      <c r="D527" s="5">
        <f>IF($A527&gt;='Set your targets'!$D$16,IF($A527&lt;'Set your targets'!$I$16,"O",""),"")</f>
      </c>
      <c r="E527" s="5">
        <f>IF($A527&gt;='Set your targets'!$D$17,IF($A527&lt;'Set your targets'!$I$17,"O",""),"")</f>
      </c>
      <c r="F527" s="5">
        <f>IF($A527&gt;='Set your targets'!$D$18,IF($A527&lt;'Set your targets'!$I$18,"O",""),"")</f>
      </c>
      <c r="G527" s="5">
        <f>IF($A527&gt;='Set your targets'!$D$19,IF($A527&lt;'Set your targets'!$I$19,"O",""),"")</f>
      </c>
      <c r="H527" s="5">
        <f>IF($A527&gt;='Set your targets'!$D$20,IF($A527&lt;'Set your targets'!$I$20,"O",""),"")</f>
      </c>
      <c r="I527" s="5">
        <f>IF($A527&gt;='Set your targets'!$D$21,IF($A527&lt;'Set your targets'!$I$21,"O",""),"")</f>
      </c>
    </row>
    <row r="528" spans="1:9" ht="15">
      <c r="A528" s="3">
        <f t="shared" si="8"/>
        <v>56431</v>
      </c>
      <c r="B528" s="3" t="str">
        <f>CONCATENATE(YEAR(A528),".",MONTH(A528)," ","(",ROUND(((A528-'Set your targets'!$C$9)/365.25),0),")")</f>
        <v>2054.7 (86)</v>
      </c>
      <c r="C528" s="5">
        <f>IF($A528&gt;='Set your targets'!$D$15,IF($A528&lt;'Set your targets'!$I$15,"O",""),"")</f>
      </c>
      <c r="D528" s="5">
        <f>IF($A528&gt;='Set your targets'!$D$16,IF($A528&lt;'Set your targets'!$I$16,"O",""),"")</f>
      </c>
      <c r="E528" s="5">
        <f>IF($A528&gt;='Set your targets'!$D$17,IF($A528&lt;'Set your targets'!$I$17,"O",""),"")</f>
      </c>
      <c r="F528" s="5">
        <f>IF($A528&gt;='Set your targets'!$D$18,IF($A528&lt;'Set your targets'!$I$18,"O",""),"")</f>
      </c>
      <c r="G528" s="5">
        <f>IF($A528&gt;='Set your targets'!$D$19,IF($A528&lt;'Set your targets'!$I$19,"O",""),"")</f>
      </c>
      <c r="H528" s="5">
        <f>IF($A528&gt;='Set your targets'!$D$20,IF($A528&lt;'Set your targets'!$I$20,"O",""),"")</f>
      </c>
      <c r="I528" s="5">
        <f>IF($A528&gt;='Set your targets'!$D$21,IF($A528&lt;'Set your targets'!$I$21,"O",""),"")</f>
      </c>
    </row>
    <row r="529" spans="1:9" ht="15">
      <c r="A529" s="3">
        <f t="shared" si="8"/>
        <v>56462</v>
      </c>
      <c r="B529" s="3" t="str">
        <f>CONCATENATE(YEAR(A529),".",MONTH(A529)," ","(",ROUND(((A529-'Set your targets'!$C$9)/365.25),0),")")</f>
        <v>2054.8 (87)</v>
      </c>
      <c r="C529" s="5">
        <f>IF($A529&gt;='Set your targets'!$D$15,IF($A529&lt;'Set your targets'!$I$15,"O",""),"")</f>
      </c>
      <c r="D529" s="5">
        <f>IF($A529&gt;='Set your targets'!$D$16,IF($A529&lt;'Set your targets'!$I$16,"O",""),"")</f>
      </c>
      <c r="E529" s="5">
        <f>IF($A529&gt;='Set your targets'!$D$17,IF($A529&lt;'Set your targets'!$I$17,"O",""),"")</f>
      </c>
      <c r="F529" s="5">
        <f>IF($A529&gt;='Set your targets'!$D$18,IF($A529&lt;'Set your targets'!$I$18,"O",""),"")</f>
      </c>
      <c r="G529" s="5">
        <f>IF($A529&gt;='Set your targets'!$D$19,IF($A529&lt;'Set your targets'!$I$19,"O",""),"")</f>
      </c>
      <c r="H529" s="5">
        <f>IF($A529&gt;='Set your targets'!$D$20,IF($A529&lt;'Set your targets'!$I$20,"O",""),"")</f>
      </c>
      <c r="I529" s="5">
        <f>IF($A529&gt;='Set your targets'!$D$21,IF($A529&lt;'Set your targets'!$I$21,"O",""),"")</f>
      </c>
    </row>
    <row r="530" spans="1:9" ht="15">
      <c r="A530" s="3">
        <f t="shared" si="8"/>
        <v>56493</v>
      </c>
      <c r="B530" s="3" t="str">
        <f>CONCATENATE(YEAR(A530),".",MONTH(A530)," ","(",ROUND(((A530-'Set your targets'!$C$9)/365.25),0),")")</f>
        <v>2054.9 (87)</v>
      </c>
      <c r="C530" s="5">
        <f>IF($A530&gt;='Set your targets'!$D$15,IF($A530&lt;'Set your targets'!$I$15,"O",""),"")</f>
      </c>
      <c r="D530" s="5">
        <f>IF($A530&gt;='Set your targets'!$D$16,IF($A530&lt;'Set your targets'!$I$16,"O",""),"")</f>
      </c>
      <c r="E530" s="5">
        <f>IF($A530&gt;='Set your targets'!$D$17,IF($A530&lt;'Set your targets'!$I$17,"O",""),"")</f>
      </c>
      <c r="F530" s="5">
        <f>IF($A530&gt;='Set your targets'!$D$18,IF($A530&lt;'Set your targets'!$I$18,"O",""),"")</f>
      </c>
      <c r="G530" s="5">
        <f>IF($A530&gt;='Set your targets'!$D$19,IF($A530&lt;'Set your targets'!$I$19,"O",""),"")</f>
      </c>
      <c r="H530" s="5">
        <f>IF($A530&gt;='Set your targets'!$D$20,IF($A530&lt;'Set your targets'!$I$20,"O",""),"")</f>
      </c>
      <c r="I530" s="5">
        <f>IF($A530&gt;='Set your targets'!$D$21,IF($A530&lt;'Set your targets'!$I$21,"O",""),"")</f>
      </c>
    </row>
    <row r="531" spans="1:9" ht="15">
      <c r="A531" s="3">
        <f t="shared" si="8"/>
        <v>56523</v>
      </c>
      <c r="B531" s="3" t="str">
        <f>CONCATENATE(YEAR(A531),".",MONTH(A531)," ","(",ROUND(((A531-'Set your targets'!$C$9)/365.25),0),")")</f>
        <v>2054.10 (87)</v>
      </c>
      <c r="C531" s="5">
        <f>IF($A531&gt;='Set your targets'!$D$15,IF($A531&lt;'Set your targets'!$I$15,"O",""),"")</f>
      </c>
      <c r="D531" s="5">
        <f>IF($A531&gt;='Set your targets'!$D$16,IF($A531&lt;'Set your targets'!$I$16,"O",""),"")</f>
      </c>
      <c r="E531" s="5">
        <f>IF($A531&gt;='Set your targets'!$D$17,IF($A531&lt;'Set your targets'!$I$17,"O",""),"")</f>
      </c>
      <c r="F531" s="5">
        <f>IF($A531&gt;='Set your targets'!$D$18,IF($A531&lt;'Set your targets'!$I$18,"O",""),"")</f>
      </c>
      <c r="G531" s="5">
        <f>IF($A531&gt;='Set your targets'!$D$19,IF($A531&lt;'Set your targets'!$I$19,"O",""),"")</f>
      </c>
      <c r="H531" s="5">
        <f>IF($A531&gt;='Set your targets'!$D$20,IF($A531&lt;'Set your targets'!$I$20,"O",""),"")</f>
      </c>
      <c r="I531" s="5">
        <f>IF($A531&gt;='Set your targets'!$D$21,IF($A531&lt;'Set your targets'!$I$21,"O",""),"")</f>
      </c>
    </row>
    <row r="532" spans="1:9" ht="15">
      <c r="A532" s="3">
        <f t="shared" si="8"/>
        <v>56554</v>
      </c>
      <c r="B532" s="3" t="str">
        <f>CONCATENATE(YEAR(A532),".",MONTH(A532)," ","(",ROUND(((A532-'Set your targets'!$C$9)/365.25),0),")")</f>
        <v>2054.11 (87)</v>
      </c>
      <c r="C532" s="5">
        <f>IF($A532&gt;='Set your targets'!$D$15,IF($A532&lt;'Set your targets'!$I$15,"O",""),"")</f>
      </c>
      <c r="D532" s="5">
        <f>IF($A532&gt;='Set your targets'!$D$16,IF($A532&lt;'Set your targets'!$I$16,"O",""),"")</f>
      </c>
      <c r="E532" s="5">
        <f>IF($A532&gt;='Set your targets'!$D$17,IF($A532&lt;'Set your targets'!$I$17,"O",""),"")</f>
      </c>
      <c r="F532" s="5">
        <f>IF($A532&gt;='Set your targets'!$D$18,IF($A532&lt;'Set your targets'!$I$18,"O",""),"")</f>
      </c>
      <c r="G532" s="5">
        <f>IF($A532&gt;='Set your targets'!$D$19,IF($A532&lt;'Set your targets'!$I$19,"O",""),"")</f>
      </c>
      <c r="H532" s="5">
        <f>IF($A532&gt;='Set your targets'!$D$20,IF($A532&lt;'Set your targets'!$I$20,"O",""),"")</f>
      </c>
      <c r="I532" s="5">
        <f>IF($A532&gt;='Set your targets'!$D$21,IF($A532&lt;'Set your targets'!$I$21,"O",""),"")</f>
      </c>
    </row>
    <row r="533" spans="1:9" ht="15">
      <c r="A533" s="3">
        <f aca="true" t="shared" si="9" ref="A533:A596">DATE(YEAR(A532),MONTH(A532)+1,DAY(A532))</f>
        <v>56584</v>
      </c>
      <c r="B533" s="3" t="str">
        <f>CONCATENATE(YEAR(A533),".",MONTH(A533)," ","(",ROUND(((A533-'Set your targets'!$C$9)/365.25),0),")")</f>
        <v>2054.12 (87)</v>
      </c>
      <c r="C533" s="5">
        <f>IF($A533&gt;='Set your targets'!$D$15,IF($A533&lt;'Set your targets'!$I$15,"O",""),"")</f>
      </c>
      <c r="D533" s="5">
        <f>IF($A533&gt;='Set your targets'!$D$16,IF($A533&lt;'Set your targets'!$I$16,"O",""),"")</f>
      </c>
      <c r="E533" s="5">
        <f>IF($A533&gt;='Set your targets'!$D$17,IF($A533&lt;'Set your targets'!$I$17,"O",""),"")</f>
      </c>
      <c r="F533" s="5">
        <f>IF($A533&gt;='Set your targets'!$D$18,IF($A533&lt;'Set your targets'!$I$18,"O",""),"")</f>
      </c>
      <c r="G533" s="5">
        <f>IF($A533&gt;='Set your targets'!$D$19,IF($A533&lt;'Set your targets'!$I$19,"O",""),"")</f>
      </c>
      <c r="H533" s="5">
        <f>IF($A533&gt;='Set your targets'!$D$20,IF($A533&lt;'Set your targets'!$I$20,"O",""),"")</f>
      </c>
      <c r="I533" s="5">
        <f>IF($A533&gt;='Set your targets'!$D$21,IF($A533&lt;'Set your targets'!$I$21,"O",""),"")</f>
      </c>
    </row>
    <row r="534" spans="1:9" ht="15">
      <c r="A534" s="3">
        <f t="shared" si="9"/>
        <v>56615</v>
      </c>
      <c r="B534" s="3" t="str">
        <f>CONCATENATE(YEAR(A534),".",MONTH(A534)," ","(",ROUND(((A534-'Set your targets'!$C$9)/365.25),0),")")</f>
        <v>2055.1 (87)</v>
      </c>
      <c r="C534" s="5">
        <f>IF($A534&gt;='Set your targets'!$D$15,IF($A534&lt;'Set your targets'!$I$15,"O",""),"")</f>
      </c>
      <c r="D534" s="5">
        <f>IF($A534&gt;='Set your targets'!$D$16,IF($A534&lt;'Set your targets'!$I$16,"O",""),"")</f>
      </c>
      <c r="E534" s="5">
        <f>IF($A534&gt;='Set your targets'!$D$17,IF($A534&lt;'Set your targets'!$I$17,"O",""),"")</f>
      </c>
      <c r="F534" s="5">
        <f>IF($A534&gt;='Set your targets'!$D$18,IF($A534&lt;'Set your targets'!$I$18,"O",""),"")</f>
      </c>
      <c r="G534" s="5">
        <f>IF($A534&gt;='Set your targets'!$D$19,IF($A534&lt;'Set your targets'!$I$19,"O",""),"")</f>
      </c>
      <c r="H534" s="5">
        <f>IF($A534&gt;='Set your targets'!$D$20,IF($A534&lt;'Set your targets'!$I$20,"O",""),"")</f>
      </c>
      <c r="I534" s="5">
        <f>IF($A534&gt;='Set your targets'!$D$21,IF($A534&lt;'Set your targets'!$I$21,"O",""),"")</f>
      </c>
    </row>
    <row r="535" spans="1:9" ht="15">
      <c r="A535" s="3">
        <f t="shared" si="9"/>
        <v>56646</v>
      </c>
      <c r="B535" s="3" t="str">
        <f>CONCATENATE(YEAR(A535),".",MONTH(A535)," ","(",ROUND(((A535-'Set your targets'!$C$9)/365.25),0),")")</f>
        <v>2055.2 (87)</v>
      </c>
      <c r="C535" s="5">
        <f>IF($A535&gt;='Set your targets'!$D$15,IF($A535&lt;'Set your targets'!$I$15,"O",""),"")</f>
      </c>
      <c r="D535" s="5">
        <f>IF($A535&gt;='Set your targets'!$D$16,IF($A535&lt;'Set your targets'!$I$16,"O",""),"")</f>
      </c>
      <c r="E535" s="5">
        <f>IF($A535&gt;='Set your targets'!$D$17,IF($A535&lt;'Set your targets'!$I$17,"O",""),"")</f>
      </c>
      <c r="F535" s="5">
        <f>IF($A535&gt;='Set your targets'!$D$18,IF($A535&lt;'Set your targets'!$I$18,"O",""),"")</f>
      </c>
      <c r="G535" s="5">
        <f>IF($A535&gt;='Set your targets'!$D$19,IF($A535&lt;'Set your targets'!$I$19,"O",""),"")</f>
      </c>
      <c r="H535" s="5">
        <f>IF($A535&gt;='Set your targets'!$D$20,IF($A535&lt;'Set your targets'!$I$20,"O",""),"")</f>
      </c>
      <c r="I535" s="5">
        <f>IF($A535&gt;='Set your targets'!$D$21,IF($A535&lt;'Set your targets'!$I$21,"O",""),"")</f>
      </c>
    </row>
    <row r="536" spans="1:9" ht="15">
      <c r="A536" s="3">
        <f t="shared" si="9"/>
        <v>56674</v>
      </c>
      <c r="B536" s="3" t="str">
        <f>CONCATENATE(YEAR(A536),".",MONTH(A536)," ","(",ROUND(((A536-'Set your targets'!$C$9)/365.25),0),")")</f>
        <v>2055.3 (87)</v>
      </c>
      <c r="C536" s="5">
        <f>IF($A536&gt;='Set your targets'!$D$15,IF($A536&lt;'Set your targets'!$I$15,"O",""),"")</f>
      </c>
      <c r="D536" s="5">
        <f>IF($A536&gt;='Set your targets'!$D$16,IF($A536&lt;'Set your targets'!$I$16,"O",""),"")</f>
      </c>
      <c r="E536" s="5">
        <f>IF($A536&gt;='Set your targets'!$D$17,IF($A536&lt;'Set your targets'!$I$17,"O",""),"")</f>
      </c>
      <c r="F536" s="5">
        <f>IF($A536&gt;='Set your targets'!$D$18,IF($A536&lt;'Set your targets'!$I$18,"O",""),"")</f>
      </c>
      <c r="G536" s="5">
        <f>IF($A536&gt;='Set your targets'!$D$19,IF($A536&lt;'Set your targets'!$I$19,"O",""),"")</f>
      </c>
      <c r="H536" s="5">
        <f>IF($A536&gt;='Set your targets'!$D$20,IF($A536&lt;'Set your targets'!$I$20,"O",""),"")</f>
      </c>
      <c r="I536" s="5">
        <f>IF($A536&gt;='Set your targets'!$D$21,IF($A536&lt;'Set your targets'!$I$21,"O",""),"")</f>
      </c>
    </row>
    <row r="537" spans="1:9" ht="15">
      <c r="A537" s="3">
        <f t="shared" si="9"/>
        <v>56705</v>
      </c>
      <c r="B537" s="3" t="str">
        <f>CONCATENATE(YEAR(A537),".",MONTH(A537)," ","(",ROUND(((A537-'Set your targets'!$C$9)/365.25),0),")")</f>
        <v>2055.4 (87)</v>
      </c>
      <c r="C537" s="5">
        <f>IF($A537&gt;='Set your targets'!$D$15,IF($A537&lt;'Set your targets'!$I$15,"O",""),"")</f>
      </c>
      <c r="D537" s="5">
        <f>IF($A537&gt;='Set your targets'!$D$16,IF($A537&lt;'Set your targets'!$I$16,"O",""),"")</f>
      </c>
      <c r="E537" s="5">
        <f>IF($A537&gt;='Set your targets'!$D$17,IF($A537&lt;'Set your targets'!$I$17,"O",""),"")</f>
      </c>
      <c r="F537" s="5">
        <f>IF($A537&gt;='Set your targets'!$D$18,IF($A537&lt;'Set your targets'!$I$18,"O",""),"")</f>
      </c>
      <c r="G537" s="5">
        <f>IF($A537&gt;='Set your targets'!$D$19,IF($A537&lt;'Set your targets'!$I$19,"O",""),"")</f>
      </c>
      <c r="H537" s="5">
        <f>IF($A537&gt;='Set your targets'!$D$20,IF($A537&lt;'Set your targets'!$I$20,"O",""),"")</f>
      </c>
      <c r="I537" s="5">
        <f>IF($A537&gt;='Set your targets'!$D$21,IF($A537&lt;'Set your targets'!$I$21,"O",""),"")</f>
      </c>
    </row>
    <row r="538" spans="1:9" ht="15">
      <c r="A538" s="3">
        <f t="shared" si="9"/>
        <v>56735</v>
      </c>
      <c r="B538" s="3" t="str">
        <f>CONCATENATE(YEAR(A538),".",MONTH(A538)," ","(",ROUND(((A538-'Set your targets'!$C$9)/365.25),0),")")</f>
        <v>2055.5 (87)</v>
      </c>
      <c r="C538" s="5">
        <f>IF($A538&gt;='Set your targets'!$D$15,IF($A538&lt;'Set your targets'!$I$15,"O",""),"")</f>
      </c>
      <c r="D538" s="5">
        <f>IF($A538&gt;='Set your targets'!$D$16,IF($A538&lt;'Set your targets'!$I$16,"O",""),"")</f>
      </c>
      <c r="E538" s="5">
        <f>IF($A538&gt;='Set your targets'!$D$17,IF($A538&lt;'Set your targets'!$I$17,"O",""),"")</f>
      </c>
      <c r="F538" s="5">
        <f>IF($A538&gt;='Set your targets'!$D$18,IF($A538&lt;'Set your targets'!$I$18,"O",""),"")</f>
      </c>
      <c r="G538" s="5">
        <f>IF($A538&gt;='Set your targets'!$D$19,IF($A538&lt;'Set your targets'!$I$19,"O",""),"")</f>
      </c>
      <c r="H538" s="5">
        <f>IF($A538&gt;='Set your targets'!$D$20,IF($A538&lt;'Set your targets'!$I$20,"O",""),"")</f>
      </c>
      <c r="I538" s="5">
        <f>IF($A538&gt;='Set your targets'!$D$21,IF($A538&lt;'Set your targets'!$I$21,"O",""),"")</f>
      </c>
    </row>
    <row r="539" spans="1:9" ht="15">
      <c r="A539" s="3">
        <f t="shared" si="9"/>
        <v>56766</v>
      </c>
      <c r="B539" s="3" t="str">
        <f>CONCATENATE(YEAR(A539),".",MONTH(A539)," ","(",ROUND(((A539-'Set your targets'!$C$9)/365.25),0),")")</f>
        <v>2055.6 (87)</v>
      </c>
      <c r="C539" s="5">
        <f>IF($A539&gt;='Set your targets'!$D$15,IF($A539&lt;'Set your targets'!$I$15,"O",""),"")</f>
      </c>
      <c r="D539" s="5">
        <f>IF($A539&gt;='Set your targets'!$D$16,IF($A539&lt;'Set your targets'!$I$16,"O",""),"")</f>
      </c>
      <c r="E539" s="5">
        <f>IF($A539&gt;='Set your targets'!$D$17,IF($A539&lt;'Set your targets'!$I$17,"O",""),"")</f>
      </c>
      <c r="F539" s="5">
        <f>IF($A539&gt;='Set your targets'!$D$18,IF($A539&lt;'Set your targets'!$I$18,"O",""),"")</f>
      </c>
      <c r="G539" s="5">
        <f>IF($A539&gt;='Set your targets'!$D$19,IF($A539&lt;'Set your targets'!$I$19,"O",""),"")</f>
      </c>
      <c r="H539" s="5">
        <f>IF($A539&gt;='Set your targets'!$D$20,IF($A539&lt;'Set your targets'!$I$20,"O",""),"")</f>
      </c>
      <c r="I539" s="5">
        <f>IF($A539&gt;='Set your targets'!$D$21,IF($A539&lt;'Set your targets'!$I$21,"O",""),"")</f>
      </c>
    </row>
    <row r="540" spans="1:9" ht="15">
      <c r="A540" s="3">
        <f t="shared" si="9"/>
        <v>56796</v>
      </c>
      <c r="B540" s="3" t="str">
        <f>CONCATENATE(YEAR(A540),".",MONTH(A540)," ","(",ROUND(((A540-'Set your targets'!$C$9)/365.25),0),")")</f>
        <v>2055.7 (87)</v>
      </c>
      <c r="C540" s="5">
        <f>IF($A540&gt;='Set your targets'!$D$15,IF($A540&lt;'Set your targets'!$I$15,"O",""),"")</f>
      </c>
      <c r="D540" s="5">
        <f>IF($A540&gt;='Set your targets'!$D$16,IF($A540&lt;'Set your targets'!$I$16,"O",""),"")</f>
      </c>
      <c r="E540" s="5">
        <f>IF($A540&gt;='Set your targets'!$D$17,IF($A540&lt;'Set your targets'!$I$17,"O",""),"")</f>
      </c>
      <c r="F540" s="5">
        <f>IF($A540&gt;='Set your targets'!$D$18,IF($A540&lt;'Set your targets'!$I$18,"O",""),"")</f>
      </c>
      <c r="G540" s="5">
        <f>IF($A540&gt;='Set your targets'!$D$19,IF($A540&lt;'Set your targets'!$I$19,"O",""),"")</f>
      </c>
      <c r="H540" s="5">
        <f>IF($A540&gt;='Set your targets'!$D$20,IF($A540&lt;'Set your targets'!$I$20,"O",""),"")</f>
      </c>
      <c r="I540" s="5">
        <f>IF($A540&gt;='Set your targets'!$D$21,IF($A540&lt;'Set your targets'!$I$21,"O",""),"")</f>
      </c>
    </row>
    <row r="541" spans="1:9" ht="15">
      <c r="A541" s="3">
        <f t="shared" si="9"/>
        <v>56827</v>
      </c>
      <c r="B541" s="3" t="str">
        <f>CONCATENATE(YEAR(A541),".",MONTH(A541)," ","(",ROUND(((A541-'Set your targets'!$C$9)/365.25),0),")")</f>
        <v>2055.8 (88)</v>
      </c>
      <c r="C541" s="5">
        <f>IF($A541&gt;='Set your targets'!$D$15,IF($A541&lt;'Set your targets'!$I$15,"O",""),"")</f>
      </c>
      <c r="D541" s="5">
        <f>IF($A541&gt;='Set your targets'!$D$16,IF($A541&lt;'Set your targets'!$I$16,"O",""),"")</f>
      </c>
      <c r="E541" s="5">
        <f>IF($A541&gt;='Set your targets'!$D$17,IF($A541&lt;'Set your targets'!$I$17,"O",""),"")</f>
      </c>
      <c r="F541" s="5">
        <f>IF($A541&gt;='Set your targets'!$D$18,IF($A541&lt;'Set your targets'!$I$18,"O",""),"")</f>
      </c>
      <c r="G541" s="5">
        <f>IF($A541&gt;='Set your targets'!$D$19,IF($A541&lt;'Set your targets'!$I$19,"O",""),"")</f>
      </c>
      <c r="H541" s="5">
        <f>IF($A541&gt;='Set your targets'!$D$20,IF($A541&lt;'Set your targets'!$I$20,"O",""),"")</f>
      </c>
      <c r="I541" s="5">
        <f>IF($A541&gt;='Set your targets'!$D$21,IF($A541&lt;'Set your targets'!$I$21,"O",""),"")</f>
      </c>
    </row>
    <row r="542" spans="1:9" ht="15">
      <c r="A542" s="3">
        <f t="shared" si="9"/>
        <v>56858</v>
      </c>
      <c r="B542" s="3" t="str">
        <f>CONCATENATE(YEAR(A542),".",MONTH(A542)," ","(",ROUND(((A542-'Set your targets'!$C$9)/365.25),0),")")</f>
        <v>2055.9 (88)</v>
      </c>
      <c r="C542" s="5">
        <f>IF($A542&gt;='Set your targets'!$D$15,IF($A542&lt;'Set your targets'!$I$15,"O",""),"")</f>
      </c>
      <c r="D542" s="5">
        <f>IF($A542&gt;='Set your targets'!$D$16,IF($A542&lt;'Set your targets'!$I$16,"O",""),"")</f>
      </c>
      <c r="E542" s="5">
        <f>IF($A542&gt;='Set your targets'!$D$17,IF($A542&lt;'Set your targets'!$I$17,"O",""),"")</f>
      </c>
      <c r="F542" s="5">
        <f>IF($A542&gt;='Set your targets'!$D$18,IF($A542&lt;'Set your targets'!$I$18,"O",""),"")</f>
      </c>
      <c r="G542" s="5">
        <f>IF($A542&gt;='Set your targets'!$D$19,IF($A542&lt;'Set your targets'!$I$19,"O",""),"")</f>
      </c>
      <c r="H542" s="5">
        <f>IF($A542&gt;='Set your targets'!$D$20,IF($A542&lt;'Set your targets'!$I$20,"O",""),"")</f>
      </c>
      <c r="I542" s="5">
        <f>IF($A542&gt;='Set your targets'!$D$21,IF($A542&lt;'Set your targets'!$I$21,"O",""),"")</f>
      </c>
    </row>
    <row r="543" spans="1:9" ht="15">
      <c r="A543" s="3">
        <f t="shared" si="9"/>
        <v>56888</v>
      </c>
      <c r="B543" s="3" t="str">
        <f>CONCATENATE(YEAR(A543),".",MONTH(A543)," ","(",ROUND(((A543-'Set your targets'!$C$9)/365.25),0),")")</f>
        <v>2055.10 (88)</v>
      </c>
      <c r="C543" s="5">
        <f>IF($A543&gt;='Set your targets'!$D$15,IF($A543&lt;'Set your targets'!$I$15,"O",""),"")</f>
      </c>
      <c r="D543" s="5">
        <f>IF($A543&gt;='Set your targets'!$D$16,IF($A543&lt;'Set your targets'!$I$16,"O",""),"")</f>
      </c>
      <c r="E543" s="5">
        <f>IF($A543&gt;='Set your targets'!$D$17,IF($A543&lt;'Set your targets'!$I$17,"O",""),"")</f>
      </c>
      <c r="F543" s="5">
        <f>IF($A543&gt;='Set your targets'!$D$18,IF($A543&lt;'Set your targets'!$I$18,"O",""),"")</f>
      </c>
      <c r="G543" s="5">
        <f>IF($A543&gt;='Set your targets'!$D$19,IF($A543&lt;'Set your targets'!$I$19,"O",""),"")</f>
      </c>
      <c r="H543" s="5">
        <f>IF($A543&gt;='Set your targets'!$D$20,IF($A543&lt;'Set your targets'!$I$20,"O",""),"")</f>
      </c>
      <c r="I543" s="5">
        <f>IF($A543&gt;='Set your targets'!$D$21,IF($A543&lt;'Set your targets'!$I$21,"O",""),"")</f>
      </c>
    </row>
    <row r="544" spans="1:9" ht="15">
      <c r="A544" s="3">
        <f t="shared" si="9"/>
        <v>56919</v>
      </c>
      <c r="B544" s="3" t="str">
        <f>CONCATENATE(YEAR(A544),".",MONTH(A544)," ","(",ROUND(((A544-'Set your targets'!$C$9)/365.25),0),")")</f>
        <v>2055.11 (88)</v>
      </c>
      <c r="C544" s="5">
        <f>IF($A544&gt;='Set your targets'!$D$15,IF($A544&lt;'Set your targets'!$I$15,"O",""),"")</f>
      </c>
      <c r="D544" s="5">
        <f>IF($A544&gt;='Set your targets'!$D$16,IF($A544&lt;'Set your targets'!$I$16,"O",""),"")</f>
      </c>
      <c r="E544" s="5">
        <f>IF($A544&gt;='Set your targets'!$D$17,IF($A544&lt;'Set your targets'!$I$17,"O",""),"")</f>
      </c>
      <c r="F544" s="5">
        <f>IF($A544&gt;='Set your targets'!$D$18,IF($A544&lt;'Set your targets'!$I$18,"O",""),"")</f>
      </c>
      <c r="G544" s="5">
        <f>IF($A544&gt;='Set your targets'!$D$19,IF($A544&lt;'Set your targets'!$I$19,"O",""),"")</f>
      </c>
      <c r="H544" s="5">
        <f>IF($A544&gt;='Set your targets'!$D$20,IF($A544&lt;'Set your targets'!$I$20,"O",""),"")</f>
      </c>
      <c r="I544" s="5">
        <f>IF($A544&gt;='Set your targets'!$D$21,IF($A544&lt;'Set your targets'!$I$21,"O",""),"")</f>
      </c>
    </row>
    <row r="545" spans="1:9" ht="15">
      <c r="A545" s="3">
        <f t="shared" si="9"/>
        <v>56949</v>
      </c>
      <c r="B545" s="3" t="str">
        <f>CONCATENATE(YEAR(A545),".",MONTH(A545)," ","(",ROUND(((A545-'Set your targets'!$C$9)/365.25),0),")")</f>
        <v>2055.12 (88)</v>
      </c>
      <c r="C545" s="5">
        <f>IF($A545&gt;='Set your targets'!$D$15,IF($A545&lt;'Set your targets'!$I$15,"O",""),"")</f>
      </c>
      <c r="D545" s="5">
        <f>IF($A545&gt;='Set your targets'!$D$16,IF($A545&lt;'Set your targets'!$I$16,"O",""),"")</f>
      </c>
      <c r="E545" s="5">
        <f>IF($A545&gt;='Set your targets'!$D$17,IF($A545&lt;'Set your targets'!$I$17,"O",""),"")</f>
      </c>
      <c r="F545" s="5">
        <f>IF($A545&gt;='Set your targets'!$D$18,IF($A545&lt;'Set your targets'!$I$18,"O",""),"")</f>
      </c>
      <c r="G545" s="5">
        <f>IF($A545&gt;='Set your targets'!$D$19,IF($A545&lt;'Set your targets'!$I$19,"O",""),"")</f>
      </c>
      <c r="H545" s="5">
        <f>IF($A545&gt;='Set your targets'!$D$20,IF($A545&lt;'Set your targets'!$I$20,"O",""),"")</f>
      </c>
      <c r="I545" s="5">
        <f>IF($A545&gt;='Set your targets'!$D$21,IF($A545&lt;'Set your targets'!$I$21,"O",""),"")</f>
      </c>
    </row>
    <row r="546" spans="1:9" ht="15">
      <c r="A546" s="3">
        <f t="shared" si="9"/>
        <v>56980</v>
      </c>
      <c r="B546" s="3" t="str">
        <f>CONCATENATE(YEAR(A546),".",MONTH(A546)," ","(",ROUND(((A546-'Set your targets'!$C$9)/365.25),0),")")</f>
        <v>2056.1 (88)</v>
      </c>
      <c r="C546" s="5">
        <f>IF($A546&gt;='Set your targets'!$D$15,IF($A546&lt;'Set your targets'!$I$15,"O",""),"")</f>
      </c>
      <c r="D546" s="5">
        <f>IF($A546&gt;='Set your targets'!$D$16,IF($A546&lt;'Set your targets'!$I$16,"O",""),"")</f>
      </c>
      <c r="E546" s="5">
        <f>IF($A546&gt;='Set your targets'!$D$17,IF($A546&lt;'Set your targets'!$I$17,"O",""),"")</f>
      </c>
      <c r="F546" s="5">
        <f>IF($A546&gt;='Set your targets'!$D$18,IF($A546&lt;'Set your targets'!$I$18,"O",""),"")</f>
      </c>
      <c r="G546" s="5">
        <f>IF($A546&gt;='Set your targets'!$D$19,IF($A546&lt;'Set your targets'!$I$19,"O",""),"")</f>
      </c>
      <c r="H546" s="5">
        <f>IF($A546&gt;='Set your targets'!$D$20,IF($A546&lt;'Set your targets'!$I$20,"O",""),"")</f>
      </c>
      <c r="I546" s="5">
        <f>IF($A546&gt;='Set your targets'!$D$21,IF($A546&lt;'Set your targets'!$I$21,"O",""),"")</f>
      </c>
    </row>
    <row r="547" spans="1:9" ht="15">
      <c r="A547" s="3">
        <f t="shared" si="9"/>
        <v>57011</v>
      </c>
      <c r="B547" s="3" t="str">
        <f>CONCATENATE(YEAR(A547),".",MONTH(A547)," ","(",ROUND(((A547-'Set your targets'!$C$9)/365.25),0),")")</f>
        <v>2056.2 (88)</v>
      </c>
      <c r="C547" s="5">
        <f>IF($A547&gt;='Set your targets'!$D$15,IF($A547&lt;'Set your targets'!$I$15,"O",""),"")</f>
      </c>
      <c r="D547" s="5">
        <f>IF($A547&gt;='Set your targets'!$D$16,IF($A547&lt;'Set your targets'!$I$16,"O",""),"")</f>
      </c>
      <c r="E547" s="5">
        <f>IF($A547&gt;='Set your targets'!$D$17,IF($A547&lt;'Set your targets'!$I$17,"O",""),"")</f>
      </c>
      <c r="F547" s="5">
        <f>IF($A547&gt;='Set your targets'!$D$18,IF($A547&lt;'Set your targets'!$I$18,"O",""),"")</f>
      </c>
      <c r="G547" s="5">
        <f>IF($A547&gt;='Set your targets'!$D$19,IF($A547&lt;'Set your targets'!$I$19,"O",""),"")</f>
      </c>
      <c r="H547" s="5">
        <f>IF($A547&gt;='Set your targets'!$D$20,IF($A547&lt;'Set your targets'!$I$20,"O",""),"")</f>
      </c>
      <c r="I547" s="5">
        <f>IF($A547&gt;='Set your targets'!$D$21,IF($A547&lt;'Set your targets'!$I$21,"O",""),"")</f>
      </c>
    </row>
    <row r="548" spans="1:9" ht="15">
      <c r="A548" s="3">
        <f t="shared" si="9"/>
        <v>57040</v>
      </c>
      <c r="B548" s="3" t="str">
        <f>CONCATENATE(YEAR(A548),".",MONTH(A548)," ","(",ROUND(((A548-'Set your targets'!$C$9)/365.25),0),")")</f>
        <v>2056.3 (88)</v>
      </c>
      <c r="C548" s="5">
        <f>IF($A548&gt;='Set your targets'!$D$15,IF($A548&lt;'Set your targets'!$I$15,"O",""),"")</f>
      </c>
      <c r="D548" s="5">
        <f>IF($A548&gt;='Set your targets'!$D$16,IF($A548&lt;'Set your targets'!$I$16,"O",""),"")</f>
      </c>
      <c r="E548" s="5">
        <f>IF($A548&gt;='Set your targets'!$D$17,IF($A548&lt;'Set your targets'!$I$17,"O",""),"")</f>
      </c>
      <c r="F548" s="5">
        <f>IF($A548&gt;='Set your targets'!$D$18,IF($A548&lt;'Set your targets'!$I$18,"O",""),"")</f>
      </c>
      <c r="G548" s="5">
        <f>IF($A548&gt;='Set your targets'!$D$19,IF($A548&lt;'Set your targets'!$I$19,"O",""),"")</f>
      </c>
      <c r="H548" s="5">
        <f>IF($A548&gt;='Set your targets'!$D$20,IF($A548&lt;'Set your targets'!$I$20,"O",""),"")</f>
      </c>
      <c r="I548" s="5">
        <f>IF($A548&gt;='Set your targets'!$D$21,IF($A548&lt;'Set your targets'!$I$21,"O",""),"")</f>
      </c>
    </row>
    <row r="549" spans="1:9" ht="15">
      <c r="A549" s="3">
        <f t="shared" si="9"/>
        <v>57071</v>
      </c>
      <c r="B549" s="3" t="str">
        <f>CONCATENATE(YEAR(A549),".",MONTH(A549)," ","(",ROUND(((A549-'Set your targets'!$C$9)/365.25),0),")")</f>
        <v>2056.4 (88)</v>
      </c>
      <c r="C549" s="5">
        <f>IF($A549&gt;='Set your targets'!$D$15,IF($A549&lt;'Set your targets'!$I$15,"O",""),"")</f>
      </c>
      <c r="D549" s="5">
        <f>IF($A549&gt;='Set your targets'!$D$16,IF($A549&lt;'Set your targets'!$I$16,"O",""),"")</f>
      </c>
      <c r="E549" s="5">
        <f>IF($A549&gt;='Set your targets'!$D$17,IF($A549&lt;'Set your targets'!$I$17,"O",""),"")</f>
      </c>
      <c r="F549" s="5">
        <f>IF($A549&gt;='Set your targets'!$D$18,IF($A549&lt;'Set your targets'!$I$18,"O",""),"")</f>
      </c>
      <c r="G549" s="5">
        <f>IF($A549&gt;='Set your targets'!$D$19,IF($A549&lt;'Set your targets'!$I$19,"O",""),"")</f>
      </c>
      <c r="H549" s="5">
        <f>IF($A549&gt;='Set your targets'!$D$20,IF($A549&lt;'Set your targets'!$I$20,"O",""),"")</f>
      </c>
      <c r="I549" s="5">
        <f>IF($A549&gt;='Set your targets'!$D$21,IF($A549&lt;'Set your targets'!$I$21,"O",""),"")</f>
      </c>
    </row>
    <row r="550" spans="1:9" ht="15">
      <c r="A550" s="3">
        <f t="shared" si="9"/>
        <v>57101</v>
      </c>
      <c r="B550" s="3" t="str">
        <f>CONCATENATE(YEAR(A550),".",MONTH(A550)," ","(",ROUND(((A550-'Set your targets'!$C$9)/365.25),0),")")</f>
        <v>2056.5 (88)</v>
      </c>
      <c r="C550" s="5">
        <f>IF($A550&gt;='Set your targets'!$D$15,IF($A550&lt;'Set your targets'!$I$15,"O",""),"")</f>
      </c>
      <c r="D550" s="5">
        <f>IF($A550&gt;='Set your targets'!$D$16,IF($A550&lt;'Set your targets'!$I$16,"O",""),"")</f>
      </c>
      <c r="E550" s="5">
        <f>IF($A550&gt;='Set your targets'!$D$17,IF($A550&lt;'Set your targets'!$I$17,"O",""),"")</f>
      </c>
      <c r="F550" s="5">
        <f>IF($A550&gt;='Set your targets'!$D$18,IF($A550&lt;'Set your targets'!$I$18,"O",""),"")</f>
      </c>
      <c r="G550" s="5">
        <f>IF($A550&gt;='Set your targets'!$D$19,IF($A550&lt;'Set your targets'!$I$19,"O",""),"")</f>
      </c>
      <c r="H550" s="5">
        <f>IF($A550&gt;='Set your targets'!$D$20,IF($A550&lt;'Set your targets'!$I$20,"O",""),"")</f>
      </c>
      <c r="I550" s="5">
        <f>IF($A550&gt;='Set your targets'!$D$21,IF($A550&lt;'Set your targets'!$I$21,"O",""),"")</f>
      </c>
    </row>
    <row r="551" spans="1:9" ht="15">
      <c r="A551" s="3">
        <f t="shared" si="9"/>
        <v>57132</v>
      </c>
      <c r="B551" s="3" t="str">
        <f>CONCATENATE(YEAR(A551),".",MONTH(A551)," ","(",ROUND(((A551-'Set your targets'!$C$9)/365.25),0),")")</f>
        <v>2056.6 (88)</v>
      </c>
      <c r="C551" s="5">
        <f>IF($A551&gt;='Set your targets'!$D$15,IF($A551&lt;'Set your targets'!$I$15,"O",""),"")</f>
      </c>
      <c r="D551" s="5">
        <f>IF($A551&gt;='Set your targets'!$D$16,IF($A551&lt;'Set your targets'!$I$16,"O",""),"")</f>
      </c>
      <c r="E551" s="5">
        <f>IF($A551&gt;='Set your targets'!$D$17,IF($A551&lt;'Set your targets'!$I$17,"O",""),"")</f>
      </c>
      <c r="F551" s="5">
        <f>IF($A551&gt;='Set your targets'!$D$18,IF($A551&lt;'Set your targets'!$I$18,"O",""),"")</f>
      </c>
      <c r="G551" s="5">
        <f>IF($A551&gt;='Set your targets'!$D$19,IF($A551&lt;'Set your targets'!$I$19,"O",""),"")</f>
      </c>
      <c r="H551" s="5">
        <f>IF($A551&gt;='Set your targets'!$D$20,IF($A551&lt;'Set your targets'!$I$20,"O",""),"")</f>
      </c>
      <c r="I551" s="5">
        <f>IF($A551&gt;='Set your targets'!$D$21,IF($A551&lt;'Set your targets'!$I$21,"O",""),"")</f>
      </c>
    </row>
    <row r="552" spans="1:9" ht="15">
      <c r="A552" s="3">
        <f t="shared" si="9"/>
        <v>57162</v>
      </c>
      <c r="B552" s="3" t="str">
        <f>CONCATENATE(YEAR(A552),".",MONTH(A552)," ","(",ROUND(((A552-'Set your targets'!$C$9)/365.25),0),")")</f>
        <v>2056.7 (88)</v>
      </c>
      <c r="C552" s="5">
        <f>IF($A552&gt;='Set your targets'!$D$15,IF($A552&lt;'Set your targets'!$I$15,"O",""),"")</f>
      </c>
      <c r="D552" s="5">
        <f>IF($A552&gt;='Set your targets'!$D$16,IF($A552&lt;'Set your targets'!$I$16,"O",""),"")</f>
      </c>
      <c r="E552" s="5">
        <f>IF($A552&gt;='Set your targets'!$D$17,IF($A552&lt;'Set your targets'!$I$17,"O",""),"")</f>
      </c>
      <c r="F552" s="5">
        <f>IF($A552&gt;='Set your targets'!$D$18,IF($A552&lt;'Set your targets'!$I$18,"O",""),"")</f>
      </c>
      <c r="G552" s="5">
        <f>IF($A552&gt;='Set your targets'!$D$19,IF($A552&lt;'Set your targets'!$I$19,"O",""),"")</f>
      </c>
      <c r="H552" s="5">
        <f>IF($A552&gt;='Set your targets'!$D$20,IF($A552&lt;'Set your targets'!$I$20,"O",""),"")</f>
      </c>
      <c r="I552" s="5">
        <f>IF($A552&gt;='Set your targets'!$D$21,IF($A552&lt;'Set your targets'!$I$21,"O",""),"")</f>
      </c>
    </row>
    <row r="553" spans="1:9" ht="15">
      <c r="A553" s="3">
        <f t="shared" si="9"/>
        <v>57193</v>
      </c>
      <c r="B553" s="3" t="str">
        <f>CONCATENATE(YEAR(A553),".",MONTH(A553)," ","(",ROUND(((A553-'Set your targets'!$C$9)/365.25),0),")")</f>
        <v>2056.8 (89)</v>
      </c>
      <c r="C553" s="5">
        <f>IF($A553&gt;='Set your targets'!$D$15,IF($A553&lt;'Set your targets'!$I$15,"O",""),"")</f>
      </c>
      <c r="D553" s="5">
        <f>IF($A553&gt;='Set your targets'!$D$16,IF($A553&lt;'Set your targets'!$I$16,"O",""),"")</f>
      </c>
      <c r="E553" s="5">
        <f>IF($A553&gt;='Set your targets'!$D$17,IF($A553&lt;'Set your targets'!$I$17,"O",""),"")</f>
      </c>
      <c r="F553" s="5">
        <f>IF($A553&gt;='Set your targets'!$D$18,IF($A553&lt;'Set your targets'!$I$18,"O",""),"")</f>
      </c>
      <c r="G553" s="5">
        <f>IF($A553&gt;='Set your targets'!$D$19,IF($A553&lt;'Set your targets'!$I$19,"O",""),"")</f>
      </c>
      <c r="H553" s="5">
        <f>IF($A553&gt;='Set your targets'!$D$20,IF($A553&lt;'Set your targets'!$I$20,"O",""),"")</f>
      </c>
      <c r="I553" s="5">
        <f>IF($A553&gt;='Set your targets'!$D$21,IF($A553&lt;'Set your targets'!$I$21,"O",""),"")</f>
      </c>
    </row>
    <row r="554" spans="1:9" ht="15">
      <c r="A554" s="3">
        <f t="shared" si="9"/>
        <v>57224</v>
      </c>
      <c r="B554" s="3" t="str">
        <f>CONCATENATE(YEAR(A554),".",MONTH(A554)," ","(",ROUND(((A554-'Set your targets'!$C$9)/365.25),0),")")</f>
        <v>2056.9 (89)</v>
      </c>
      <c r="C554" s="5">
        <f>IF($A554&gt;='Set your targets'!$D$15,IF($A554&lt;'Set your targets'!$I$15,"O",""),"")</f>
      </c>
      <c r="D554" s="5">
        <f>IF($A554&gt;='Set your targets'!$D$16,IF($A554&lt;'Set your targets'!$I$16,"O",""),"")</f>
      </c>
      <c r="E554" s="5">
        <f>IF($A554&gt;='Set your targets'!$D$17,IF($A554&lt;'Set your targets'!$I$17,"O",""),"")</f>
      </c>
      <c r="F554" s="5">
        <f>IF($A554&gt;='Set your targets'!$D$18,IF($A554&lt;'Set your targets'!$I$18,"O",""),"")</f>
      </c>
      <c r="G554" s="5">
        <f>IF($A554&gt;='Set your targets'!$D$19,IF($A554&lt;'Set your targets'!$I$19,"O",""),"")</f>
      </c>
      <c r="H554" s="5">
        <f>IF($A554&gt;='Set your targets'!$D$20,IF($A554&lt;'Set your targets'!$I$20,"O",""),"")</f>
      </c>
      <c r="I554" s="5">
        <f>IF($A554&gt;='Set your targets'!$D$21,IF($A554&lt;'Set your targets'!$I$21,"O",""),"")</f>
      </c>
    </row>
    <row r="555" spans="1:9" ht="15">
      <c r="A555" s="3">
        <f t="shared" si="9"/>
        <v>57254</v>
      </c>
      <c r="B555" s="3" t="str">
        <f>CONCATENATE(YEAR(A555),".",MONTH(A555)," ","(",ROUND(((A555-'Set your targets'!$C$9)/365.25),0),")")</f>
        <v>2056.10 (89)</v>
      </c>
      <c r="C555" s="5">
        <f>IF($A555&gt;='Set your targets'!$D$15,IF($A555&lt;'Set your targets'!$I$15,"O",""),"")</f>
      </c>
      <c r="D555" s="5">
        <f>IF($A555&gt;='Set your targets'!$D$16,IF($A555&lt;'Set your targets'!$I$16,"O",""),"")</f>
      </c>
      <c r="E555" s="5">
        <f>IF($A555&gt;='Set your targets'!$D$17,IF($A555&lt;'Set your targets'!$I$17,"O",""),"")</f>
      </c>
      <c r="F555" s="5">
        <f>IF($A555&gt;='Set your targets'!$D$18,IF($A555&lt;'Set your targets'!$I$18,"O",""),"")</f>
      </c>
      <c r="G555" s="5">
        <f>IF($A555&gt;='Set your targets'!$D$19,IF($A555&lt;'Set your targets'!$I$19,"O",""),"")</f>
      </c>
      <c r="H555" s="5">
        <f>IF($A555&gt;='Set your targets'!$D$20,IF($A555&lt;'Set your targets'!$I$20,"O",""),"")</f>
      </c>
      <c r="I555" s="5">
        <f>IF($A555&gt;='Set your targets'!$D$21,IF($A555&lt;'Set your targets'!$I$21,"O",""),"")</f>
      </c>
    </row>
    <row r="556" spans="1:9" ht="15">
      <c r="A556" s="3">
        <f t="shared" si="9"/>
        <v>57285</v>
      </c>
      <c r="B556" s="3" t="str">
        <f>CONCATENATE(YEAR(A556),".",MONTH(A556)," ","(",ROUND(((A556-'Set your targets'!$C$9)/365.25),0),")")</f>
        <v>2056.11 (89)</v>
      </c>
      <c r="C556" s="5">
        <f>IF($A556&gt;='Set your targets'!$D$15,IF($A556&lt;'Set your targets'!$I$15,"O",""),"")</f>
      </c>
      <c r="D556" s="5">
        <f>IF($A556&gt;='Set your targets'!$D$16,IF($A556&lt;'Set your targets'!$I$16,"O",""),"")</f>
      </c>
      <c r="E556" s="5">
        <f>IF($A556&gt;='Set your targets'!$D$17,IF($A556&lt;'Set your targets'!$I$17,"O",""),"")</f>
      </c>
      <c r="F556" s="5">
        <f>IF($A556&gt;='Set your targets'!$D$18,IF($A556&lt;'Set your targets'!$I$18,"O",""),"")</f>
      </c>
      <c r="G556" s="5">
        <f>IF($A556&gt;='Set your targets'!$D$19,IF($A556&lt;'Set your targets'!$I$19,"O",""),"")</f>
      </c>
      <c r="H556" s="5">
        <f>IF($A556&gt;='Set your targets'!$D$20,IF($A556&lt;'Set your targets'!$I$20,"O",""),"")</f>
      </c>
      <c r="I556" s="5">
        <f>IF($A556&gt;='Set your targets'!$D$21,IF($A556&lt;'Set your targets'!$I$21,"O",""),"")</f>
      </c>
    </row>
    <row r="557" spans="1:9" ht="15">
      <c r="A557" s="3">
        <f t="shared" si="9"/>
        <v>57315</v>
      </c>
      <c r="B557" s="3" t="str">
        <f>CONCATENATE(YEAR(A557),".",MONTH(A557)," ","(",ROUND(((A557-'Set your targets'!$C$9)/365.25),0),")")</f>
        <v>2056.12 (89)</v>
      </c>
      <c r="C557" s="5">
        <f>IF($A557&gt;='Set your targets'!$D$15,IF($A557&lt;'Set your targets'!$I$15,"O",""),"")</f>
      </c>
      <c r="D557" s="5">
        <f>IF($A557&gt;='Set your targets'!$D$16,IF($A557&lt;'Set your targets'!$I$16,"O",""),"")</f>
      </c>
      <c r="E557" s="5">
        <f>IF($A557&gt;='Set your targets'!$D$17,IF($A557&lt;'Set your targets'!$I$17,"O",""),"")</f>
      </c>
      <c r="F557" s="5">
        <f>IF($A557&gt;='Set your targets'!$D$18,IF($A557&lt;'Set your targets'!$I$18,"O",""),"")</f>
      </c>
      <c r="G557" s="5">
        <f>IF($A557&gt;='Set your targets'!$D$19,IF($A557&lt;'Set your targets'!$I$19,"O",""),"")</f>
      </c>
      <c r="H557" s="5">
        <f>IF($A557&gt;='Set your targets'!$D$20,IF($A557&lt;'Set your targets'!$I$20,"O",""),"")</f>
      </c>
      <c r="I557" s="5">
        <f>IF($A557&gt;='Set your targets'!$D$21,IF($A557&lt;'Set your targets'!$I$21,"O",""),"")</f>
      </c>
    </row>
    <row r="558" spans="1:9" ht="15">
      <c r="A558" s="3">
        <f t="shared" si="9"/>
        <v>57346</v>
      </c>
      <c r="B558" s="3" t="str">
        <f>CONCATENATE(YEAR(A558),".",MONTH(A558)," ","(",ROUND(((A558-'Set your targets'!$C$9)/365.25),0),")")</f>
        <v>2057.1 (89)</v>
      </c>
      <c r="C558" s="5">
        <f>IF($A558&gt;='Set your targets'!$D$15,IF($A558&lt;'Set your targets'!$I$15,"O",""),"")</f>
      </c>
      <c r="D558" s="5">
        <f>IF($A558&gt;='Set your targets'!$D$16,IF($A558&lt;'Set your targets'!$I$16,"O",""),"")</f>
      </c>
      <c r="E558" s="5">
        <f>IF($A558&gt;='Set your targets'!$D$17,IF($A558&lt;'Set your targets'!$I$17,"O",""),"")</f>
      </c>
      <c r="F558" s="5">
        <f>IF($A558&gt;='Set your targets'!$D$18,IF($A558&lt;'Set your targets'!$I$18,"O",""),"")</f>
      </c>
      <c r="G558" s="5">
        <f>IF($A558&gt;='Set your targets'!$D$19,IF($A558&lt;'Set your targets'!$I$19,"O",""),"")</f>
      </c>
      <c r="H558" s="5">
        <f>IF($A558&gt;='Set your targets'!$D$20,IF($A558&lt;'Set your targets'!$I$20,"O",""),"")</f>
      </c>
      <c r="I558" s="5">
        <f>IF($A558&gt;='Set your targets'!$D$21,IF($A558&lt;'Set your targets'!$I$21,"O",""),"")</f>
      </c>
    </row>
    <row r="559" spans="1:9" ht="15">
      <c r="A559" s="3">
        <f t="shared" si="9"/>
        <v>57377</v>
      </c>
      <c r="B559" s="3" t="str">
        <f>CONCATENATE(YEAR(A559),".",MONTH(A559)," ","(",ROUND(((A559-'Set your targets'!$C$9)/365.25),0),")")</f>
        <v>2057.2 (89)</v>
      </c>
      <c r="C559" s="5">
        <f>IF($A559&gt;='Set your targets'!$D$15,IF($A559&lt;'Set your targets'!$I$15,"O",""),"")</f>
      </c>
      <c r="D559" s="5">
        <f>IF($A559&gt;='Set your targets'!$D$16,IF($A559&lt;'Set your targets'!$I$16,"O",""),"")</f>
      </c>
      <c r="E559" s="5">
        <f>IF($A559&gt;='Set your targets'!$D$17,IF($A559&lt;'Set your targets'!$I$17,"O",""),"")</f>
      </c>
      <c r="F559" s="5">
        <f>IF($A559&gt;='Set your targets'!$D$18,IF($A559&lt;'Set your targets'!$I$18,"O",""),"")</f>
      </c>
      <c r="G559" s="5">
        <f>IF($A559&gt;='Set your targets'!$D$19,IF($A559&lt;'Set your targets'!$I$19,"O",""),"")</f>
      </c>
      <c r="H559" s="5">
        <f>IF($A559&gt;='Set your targets'!$D$20,IF($A559&lt;'Set your targets'!$I$20,"O",""),"")</f>
      </c>
      <c r="I559" s="5">
        <f>IF($A559&gt;='Set your targets'!$D$21,IF($A559&lt;'Set your targets'!$I$21,"O",""),"")</f>
      </c>
    </row>
    <row r="560" spans="1:9" ht="15">
      <c r="A560" s="3">
        <f t="shared" si="9"/>
        <v>57405</v>
      </c>
      <c r="B560" s="3" t="str">
        <f>CONCATENATE(YEAR(A560),".",MONTH(A560)," ","(",ROUND(((A560-'Set your targets'!$C$9)/365.25),0),")")</f>
        <v>2057.3 (89)</v>
      </c>
      <c r="C560" s="5">
        <f>IF($A560&gt;='Set your targets'!$D$15,IF($A560&lt;'Set your targets'!$I$15,"O",""),"")</f>
      </c>
      <c r="D560" s="5">
        <f>IF($A560&gt;='Set your targets'!$D$16,IF($A560&lt;'Set your targets'!$I$16,"O",""),"")</f>
      </c>
      <c r="E560" s="5">
        <f>IF($A560&gt;='Set your targets'!$D$17,IF($A560&lt;'Set your targets'!$I$17,"O",""),"")</f>
      </c>
      <c r="F560" s="5">
        <f>IF($A560&gt;='Set your targets'!$D$18,IF($A560&lt;'Set your targets'!$I$18,"O",""),"")</f>
      </c>
      <c r="G560" s="5">
        <f>IF($A560&gt;='Set your targets'!$D$19,IF($A560&lt;'Set your targets'!$I$19,"O",""),"")</f>
      </c>
      <c r="H560" s="5">
        <f>IF($A560&gt;='Set your targets'!$D$20,IF($A560&lt;'Set your targets'!$I$20,"O",""),"")</f>
      </c>
      <c r="I560" s="5">
        <f>IF($A560&gt;='Set your targets'!$D$21,IF($A560&lt;'Set your targets'!$I$21,"O",""),"")</f>
      </c>
    </row>
    <row r="561" spans="1:9" ht="15">
      <c r="A561" s="3">
        <f t="shared" si="9"/>
        <v>57436</v>
      </c>
      <c r="B561" s="3" t="str">
        <f>CONCATENATE(YEAR(A561),".",MONTH(A561)," ","(",ROUND(((A561-'Set your targets'!$C$9)/365.25),0),")")</f>
        <v>2057.4 (89)</v>
      </c>
      <c r="C561" s="5">
        <f>IF($A561&gt;='Set your targets'!$D$15,IF($A561&lt;'Set your targets'!$I$15,"O",""),"")</f>
      </c>
      <c r="D561" s="5">
        <f>IF($A561&gt;='Set your targets'!$D$16,IF($A561&lt;'Set your targets'!$I$16,"O",""),"")</f>
      </c>
      <c r="E561" s="5">
        <f>IF($A561&gt;='Set your targets'!$D$17,IF($A561&lt;'Set your targets'!$I$17,"O",""),"")</f>
      </c>
      <c r="F561" s="5">
        <f>IF($A561&gt;='Set your targets'!$D$18,IF($A561&lt;'Set your targets'!$I$18,"O",""),"")</f>
      </c>
      <c r="G561" s="5">
        <f>IF($A561&gt;='Set your targets'!$D$19,IF($A561&lt;'Set your targets'!$I$19,"O",""),"")</f>
      </c>
      <c r="H561" s="5">
        <f>IF($A561&gt;='Set your targets'!$D$20,IF($A561&lt;'Set your targets'!$I$20,"O",""),"")</f>
      </c>
      <c r="I561" s="5">
        <f>IF($A561&gt;='Set your targets'!$D$21,IF($A561&lt;'Set your targets'!$I$21,"O",""),"")</f>
      </c>
    </row>
    <row r="562" spans="1:9" ht="15">
      <c r="A562" s="3">
        <f t="shared" si="9"/>
        <v>57466</v>
      </c>
      <c r="B562" s="3" t="str">
        <f>CONCATENATE(YEAR(A562),".",MONTH(A562)," ","(",ROUND(((A562-'Set your targets'!$C$9)/365.25),0),")")</f>
        <v>2057.5 (89)</v>
      </c>
      <c r="C562" s="5">
        <f>IF($A562&gt;='Set your targets'!$D$15,IF($A562&lt;'Set your targets'!$I$15,"O",""),"")</f>
      </c>
      <c r="D562" s="5">
        <f>IF($A562&gt;='Set your targets'!$D$16,IF($A562&lt;'Set your targets'!$I$16,"O",""),"")</f>
      </c>
      <c r="E562" s="5">
        <f>IF($A562&gt;='Set your targets'!$D$17,IF($A562&lt;'Set your targets'!$I$17,"O",""),"")</f>
      </c>
      <c r="F562" s="5">
        <f>IF($A562&gt;='Set your targets'!$D$18,IF($A562&lt;'Set your targets'!$I$18,"O",""),"")</f>
      </c>
      <c r="G562" s="5">
        <f>IF($A562&gt;='Set your targets'!$D$19,IF($A562&lt;'Set your targets'!$I$19,"O",""),"")</f>
      </c>
      <c r="H562" s="5">
        <f>IF($A562&gt;='Set your targets'!$D$20,IF($A562&lt;'Set your targets'!$I$20,"O",""),"")</f>
      </c>
      <c r="I562" s="5">
        <f>IF($A562&gt;='Set your targets'!$D$21,IF($A562&lt;'Set your targets'!$I$21,"O",""),"")</f>
      </c>
    </row>
    <row r="563" spans="1:9" ht="15">
      <c r="A563" s="3">
        <f t="shared" si="9"/>
        <v>57497</v>
      </c>
      <c r="B563" s="3" t="str">
        <f>CONCATENATE(YEAR(A563),".",MONTH(A563)," ","(",ROUND(((A563-'Set your targets'!$C$9)/365.25),0),")")</f>
        <v>2057.6 (89)</v>
      </c>
      <c r="C563" s="5">
        <f>IF($A563&gt;='Set your targets'!$D$15,IF($A563&lt;'Set your targets'!$I$15,"O",""),"")</f>
      </c>
      <c r="D563" s="5">
        <f>IF($A563&gt;='Set your targets'!$D$16,IF($A563&lt;'Set your targets'!$I$16,"O",""),"")</f>
      </c>
      <c r="E563" s="5">
        <f>IF($A563&gt;='Set your targets'!$D$17,IF($A563&lt;'Set your targets'!$I$17,"O",""),"")</f>
      </c>
      <c r="F563" s="5">
        <f>IF($A563&gt;='Set your targets'!$D$18,IF($A563&lt;'Set your targets'!$I$18,"O",""),"")</f>
      </c>
      <c r="G563" s="5">
        <f>IF($A563&gt;='Set your targets'!$D$19,IF($A563&lt;'Set your targets'!$I$19,"O",""),"")</f>
      </c>
      <c r="H563" s="5">
        <f>IF($A563&gt;='Set your targets'!$D$20,IF($A563&lt;'Set your targets'!$I$20,"O",""),"")</f>
      </c>
      <c r="I563" s="5">
        <f>IF($A563&gt;='Set your targets'!$D$21,IF($A563&lt;'Set your targets'!$I$21,"O",""),"")</f>
      </c>
    </row>
    <row r="564" spans="1:9" ht="15">
      <c r="A564" s="3">
        <f t="shared" si="9"/>
        <v>57527</v>
      </c>
      <c r="B564" s="3" t="str">
        <f>CONCATENATE(YEAR(A564),".",MONTH(A564)," ","(",ROUND(((A564-'Set your targets'!$C$9)/365.25),0),")")</f>
        <v>2057.7 (89)</v>
      </c>
      <c r="C564" s="5">
        <f>IF($A564&gt;='Set your targets'!$D$15,IF($A564&lt;'Set your targets'!$I$15,"O",""),"")</f>
      </c>
      <c r="D564" s="5">
        <f>IF($A564&gt;='Set your targets'!$D$16,IF($A564&lt;'Set your targets'!$I$16,"O",""),"")</f>
      </c>
      <c r="E564" s="5">
        <f>IF($A564&gt;='Set your targets'!$D$17,IF($A564&lt;'Set your targets'!$I$17,"O",""),"")</f>
      </c>
      <c r="F564" s="5">
        <f>IF($A564&gt;='Set your targets'!$D$18,IF($A564&lt;'Set your targets'!$I$18,"O",""),"")</f>
      </c>
      <c r="G564" s="5">
        <f>IF($A564&gt;='Set your targets'!$D$19,IF($A564&lt;'Set your targets'!$I$19,"O",""),"")</f>
      </c>
      <c r="H564" s="5">
        <f>IF($A564&gt;='Set your targets'!$D$20,IF($A564&lt;'Set your targets'!$I$20,"O",""),"")</f>
      </c>
      <c r="I564" s="5">
        <f>IF($A564&gt;='Set your targets'!$D$21,IF($A564&lt;'Set your targets'!$I$21,"O",""),"")</f>
      </c>
    </row>
    <row r="565" spans="1:9" ht="15">
      <c r="A565" s="3">
        <f t="shared" si="9"/>
        <v>57558</v>
      </c>
      <c r="B565" s="3" t="str">
        <f>CONCATENATE(YEAR(A565),".",MONTH(A565)," ","(",ROUND(((A565-'Set your targets'!$C$9)/365.25),0),")")</f>
        <v>2057.8 (90)</v>
      </c>
      <c r="C565" s="5">
        <f>IF($A565&gt;='Set your targets'!$D$15,IF($A565&lt;'Set your targets'!$I$15,"O",""),"")</f>
      </c>
      <c r="D565" s="5">
        <f>IF($A565&gt;='Set your targets'!$D$16,IF($A565&lt;'Set your targets'!$I$16,"O",""),"")</f>
      </c>
      <c r="E565" s="5">
        <f>IF($A565&gt;='Set your targets'!$D$17,IF($A565&lt;'Set your targets'!$I$17,"O",""),"")</f>
      </c>
      <c r="F565" s="5">
        <f>IF($A565&gt;='Set your targets'!$D$18,IF($A565&lt;'Set your targets'!$I$18,"O",""),"")</f>
      </c>
      <c r="G565" s="5">
        <f>IF($A565&gt;='Set your targets'!$D$19,IF($A565&lt;'Set your targets'!$I$19,"O",""),"")</f>
      </c>
      <c r="H565" s="5">
        <f>IF($A565&gt;='Set your targets'!$D$20,IF($A565&lt;'Set your targets'!$I$20,"O",""),"")</f>
      </c>
      <c r="I565" s="5">
        <f>IF($A565&gt;='Set your targets'!$D$21,IF($A565&lt;'Set your targets'!$I$21,"O",""),"")</f>
      </c>
    </row>
    <row r="566" spans="1:9" ht="15">
      <c r="A566" s="3">
        <f t="shared" si="9"/>
        <v>57589</v>
      </c>
      <c r="B566" s="3" t="str">
        <f>CONCATENATE(YEAR(A566),".",MONTH(A566)," ","(",ROUND(((A566-'Set your targets'!$C$9)/365.25),0),")")</f>
        <v>2057.9 (90)</v>
      </c>
      <c r="C566" s="5">
        <f>IF($A566&gt;='Set your targets'!$D$15,IF($A566&lt;'Set your targets'!$I$15,"O",""),"")</f>
      </c>
      <c r="D566" s="5">
        <f>IF($A566&gt;='Set your targets'!$D$16,IF($A566&lt;'Set your targets'!$I$16,"O",""),"")</f>
      </c>
      <c r="E566" s="5">
        <f>IF($A566&gt;='Set your targets'!$D$17,IF($A566&lt;'Set your targets'!$I$17,"O",""),"")</f>
      </c>
      <c r="F566" s="5">
        <f>IF($A566&gt;='Set your targets'!$D$18,IF($A566&lt;'Set your targets'!$I$18,"O",""),"")</f>
      </c>
      <c r="G566" s="5">
        <f>IF($A566&gt;='Set your targets'!$D$19,IF($A566&lt;'Set your targets'!$I$19,"O",""),"")</f>
      </c>
      <c r="H566" s="5">
        <f>IF($A566&gt;='Set your targets'!$D$20,IF($A566&lt;'Set your targets'!$I$20,"O",""),"")</f>
      </c>
      <c r="I566" s="5">
        <f>IF($A566&gt;='Set your targets'!$D$21,IF($A566&lt;'Set your targets'!$I$21,"O",""),"")</f>
      </c>
    </row>
    <row r="567" spans="1:9" ht="15">
      <c r="A567" s="3">
        <f t="shared" si="9"/>
        <v>57619</v>
      </c>
      <c r="B567" s="3" t="str">
        <f>CONCATENATE(YEAR(A567),".",MONTH(A567)," ","(",ROUND(((A567-'Set your targets'!$C$9)/365.25),0),")")</f>
        <v>2057.10 (90)</v>
      </c>
      <c r="C567" s="5">
        <f>IF($A567&gt;='Set your targets'!$D$15,IF($A567&lt;'Set your targets'!$I$15,"O",""),"")</f>
      </c>
      <c r="D567" s="5">
        <f>IF($A567&gt;='Set your targets'!$D$16,IF($A567&lt;'Set your targets'!$I$16,"O",""),"")</f>
      </c>
      <c r="E567" s="5">
        <f>IF($A567&gt;='Set your targets'!$D$17,IF($A567&lt;'Set your targets'!$I$17,"O",""),"")</f>
      </c>
      <c r="F567" s="5">
        <f>IF($A567&gt;='Set your targets'!$D$18,IF($A567&lt;'Set your targets'!$I$18,"O",""),"")</f>
      </c>
      <c r="G567" s="5">
        <f>IF($A567&gt;='Set your targets'!$D$19,IF($A567&lt;'Set your targets'!$I$19,"O",""),"")</f>
      </c>
      <c r="H567" s="5">
        <f>IF($A567&gt;='Set your targets'!$D$20,IF($A567&lt;'Set your targets'!$I$20,"O",""),"")</f>
      </c>
      <c r="I567" s="5">
        <f>IF($A567&gt;='Set your targets'!$D$21,IF($A567&lt;'Set your targets'!$I$21,"O",""),"")</f>
      </c>
    </row>
    <row r="568" spans="1:9" ht="15">
      <c r="A568" s="3">
        <f t="shared" si="9"/>
        <v>57650</v>
      </c>
      <c r="B568" s="3" t="str">
        <f>CONCATENATE(YEAR(A568),".",MONTH(A568)," ","(",ROUND(((A568-'Set your targets'!$C$9)/365.25),0),")")</f>
        <v>2057.11 (90)</v>
      </c>
      <c r="C568" s="5">
        <f>IF($A568&gt;='Set your targets'!$D$15,IF($A568&lt;'Set your targets'!$I$15,"O",""),"")</f>
      </c>
      <c r="D568" s="5">
        <f>IF($A568&gt;='Set your targets'!$D$16,IF($A568&lt;'Set your targets'!$I$16,"O",""),"")</f>
      </c>
      <c r="E568" s="5">
        <f>IF($A568&gt;='Set your targets'!$D$17,IF($A568&lt;'Set your targets'!$I$17,"O",""),"")</f>
      </c>
      <c r="F568" s="5">
        <f>IF($A568&gt;='Set your targets'!$D$18,IF($A568&lt;'Set your targets'!$I$18,"O",""),"")</f>
      </c>
      <c r="G568" s="5">
        <f>IF($A568&gt;='Set your targets'!$D$19,IF($A568&lt;'Set your targets'!$I$19,"O",""),"")</f>
      </c>
      <c r="H568" s="5">
        <f>IF($A568&gt;='Set your targets'!$D$20,IF($A568&lt;'Set your targets'!$I$20,"O",""),"")</f>
      </c>
      <c r="I568" s="5">
        <f>IF($A568&gt;='Set your targets'!$D$21,IF($A568&lt;'Set your targets'!$I$21,"O",""),"")</f>
      </c>
    </row>
    <row r="569" spans="1:9" ht="15">
      <c r="A569" s="3">
        <f t="shared" si="9"/>
        <v>57680</v>
      </c>
      <c r="B569" s="3" t="str">
        <f>CONCATENATE(YEAR(A569),".",MONTH(A569)," ","(",ROUND(((A569-'Set your targets'!$C$9)/365.25),0),")")</f>
        <v>2057.12 (90)</v>
      </c>
      <c r="C569" s="5">
        <f>IF($A569&gt;='Set your targets'!$D$15,IF($A569&lt;'Set your targets'!$I$15,"O",""),"")</f>
      </c>
      <c r="D569" s="5">
        <f>IF($A569&gt;='Set your targets'!$D$16,IF($A569&lt;'Set your targets'!$I$16,"O",""),"")</f>
      </c>
      <c r="E569" s="5">
        <f>IF($A569&gt;='Set your targets'!$D$17,IF($A569&lt;'Set your targets'!$I$17,"O",""),"")</f>
      </c>
      <c r="F569" s="5">
        <f>IF($A569&gt;='Set your targets'!$D$18,IF($A569&lt;'Set your targets'!$I$18,"O",""),"")</f>
      </c>
      <c r="G569" s="5">
        <f>IF($A569&gt;='Set your targets'!$D$19,IF($A569&lt;'Set your targets'!$I$19,"O",""),"")</f>
      </c>
      <c r="H569" s="5">
        <f>IF($A569&gt;='Set your targets'!$D$20,IF($A569&lt;'Set your targets'!$I$20,"O",""),"")</f>
      </c>
      <c r="I569" s="5">
        <f>IF($A569&gt;='Set your targets'!$D$21,IF($A569&lt;'Set your targets'!$I$21,"O",""),"")</f>
      </c>
    </row>
    <row r="570" spans="1:9" ht="15">
      <c r="A570" s="3">
        <f t="shared" si="9"/>
        <v>57711</v>
      </c>
      <c r="B570" s="3" t="str">
        <f>CONCATENATE(YEAR(A570),".",MONTH(A570)," ","(",ROUND(((A570-'Set your targets'!$C$9)/365.25),0),")")</f>
        <v>2058.1 (90)</v>
      </c>
      <c r="C570" s="5">
        <f>IF($A570&gt;='Set your targets'!$D$15,IF($A570&lt;'Set your targets'!$I$15,"O",""),"")</f>
      </c>
      <c r="D570" s="5">
        <f>IF($A570&gt;='Set your targets'!$D$16,IF($A570&lt;'Set your targets'!$I$16,"O",""),"")</f>
      </c>
      <c r="E570" s="5">
        <f>IF($A570&gt;='Set your targets'!$D$17,IF($A570&lt;'Set your targets'!$I$17,"O",""),"")</f>
      </c>
      <c r="F570" s="5">
        <f>IF($A570&gt;='Set your targets'!$D$18,IF($A570&lt;'Set your targets'!$I$18,"O",""),"")</f>
      </c>
      <c r="G570" s="5">
        <f>IF($A570&gt;='Set your targets'!$D$19,IF($A570&lt;'Set your targets'!$I$19,"O",""),"")</f>
      </c>
      <c r="H570" s="5">
        <f>IF($A570&gt;='Set your targets'!$D$20,IF($A570&lt;'Set your targets'!$I$20,"O",""),"")</f>
      </c>
      <c r="I570" s="5">
        <f>IF($A570&gt;='Set your targets'!$D$21,IF($A570&lt;'Set your targets'!$I$21,"O",""),"")</f>
      </c>
    </row>
    <row r="571" spans="1:9" ht="15">
      <c r="A571" s="3">
        <f t="shared" si="9"/>
        <v>57742</v>
      </c>
      <c r="B571" s="3" t="str">
        <f>CONCATENATE(YEAR(A571),".",MONTH(A571)," ","(",ROUND(((A571-'Set your targets'!$C$9)/365.25),0),")")</f>
        <v>2058.2 (90)</v>
      </c>
      <c r="C571" s="5">
        <f>IF($A571&gt;='Set your targets'!$D$15,IF($A571&lt;'Set your targets'!$I$15,"O",""),"")</f>
      </c>
      <c r="D571" s="5">
        <f>IF($A571&gt;='Set your targets'!$D$16,IF($A571&lt;'Set your targets'!$I$16,"O",""),"")</f>
      </c>
      <c r="E571" s="5">
        <f>IF($A571&gt;='Set your targets'!$D$17,IF($A571&lt;'Set your targets'!$I$17,"O",""),"")</f>
      </c>
      <c r="F571" s="5">
        <f>IF($A571&gt;='Set your targets'!$D$18,IF($A571&lt;'Set your targets'!$I$18,"O",""),"")</f>
      </c>
      <c r="G571" s="5">
        <f>IF($A571&gt;='Set your targets'!$D$19,IF($A571&lt;'Set your targets'!$I$19,"O",""),"")</f>
      </c>
      <c r="H571" s="5">
        <f>IF($A571&gt;='Set your targets'!$D$20,IF($A571&lt;'Set your targets'!$I$20,"O",""),"")</f>
      </c>
      <c r="I571" s="5">
        <f>IF($A571&gt;='Set your targets'!$D$21,IF($A571&lt;'Set your targets'!$I$21,"O",""),"")</f>
      </c>
    </row>
    <row r="572" spans="1:9" ht="15">
      <c r="A572" s="3">
        <f t="shared" si="9"/>
        <v>57770</v>
      </c>
      <c r="B572" s="3" t="str">
        <f>CONCATENATE(YEAR(A572),".",MONTH(A572)," ","(",ROUND(((A572-'Set your targets'!$C$9)/365.25),0),")")</f>
        <v>2058.3 (90)</v>
      </c>
      <c r="C572" s="5">
        <f>IF($A572&gt;='Set your targets'!$D$15,IF($A572&lt;'Set your targets'!$I$15,"O",""),"")</f>
      </c>
      <c r="D572" s="5">
        <f>IF($A572&gt;='Set your targets'!$D$16,IF($A572&lt;'Set your targets'!$I$16,"O",""),"")</f>
      </c>
      <c r="E572" s="5">
        <f>IF($A572&gt;='Set your targets'!$D$17,IF($A572&lt;'Set your targets'!$I$17,"O",""),"")</f>
      </c>
      <c r="F572" s="5">
        <f>IF($A572&gt;='Set your targets'!$D$18,IF($A572&lt;'Set your targets'!$I$18,"O",""),"")</f>
      </c>
      <c r="G572" s="5">
        <f>IF($A572&gt;='Set your targets'!$D$19,IF($A572&lt;'Set your targets'!$I$19,"O",""),"")</f>
      </c>
      <c r="H572" s="5">
        <f>IF($A572&gt;='Set your targets'!$D$20,IF($A572&lt;'Set your targets'!$I$20,"O",""),"")</f>
      </c>
      <c r="I572" s="5">
        <f>IF($A572&gt;='Set your targets'!$D$21,IF($A572&lt;'Set your targets'!$I$21,"O",""),"")</f>
      </c>
    </row>
    <row r="573" spans="1:9" ht="15">
      <c r="A573" s="3">
        <f t="shared" si="9"/>
        <v>57801</v>
      </c>
      <c r="B573" s="3" t="str">
        <f>CONCATENATE(YEAR(A573),".",MONTH(A573)," ","(",ROUND(((A573-'Set your targets'!$C$9)/365.25),0),")")</f>
        <v>2058.4 (90)</v>
      </c>
      <c r="C573" s="5">
        <f>IF($A573&gt;='Set your targets'!$D$15,IF($A573&lt;'Set your targets'!$I$15,"O",""),"")</f>
      </c>
      <c r="D573" s="5">
        <f>IF($A573&gt;='Set your targets'!$D$16,IF($A573&lt;'Set your targets'!$I$16,"O",""),"")</f>
      </c>
      <c r="E573" s="5">
        <f>IF($A573&gt;='Set your targets'!$D$17,IF($A573&lt;'Set your targets'!$I$17,"O",""),"")</f>
      </c>
      <c r="F573" s="5">
        <f>IF($A573&gt;='Set your targets'!$D$18,IF($A573&lt;'Set your targets'!$I$18,"O",""),"")</f>
      </c>
      <c r="G573" s="5">
        <f>IF($A573&gt;='Set your targets'!$D$19,IF($A573&lt;'Set your targets'!$I$19,"O",""),"")</f>
      </c>
      <c r="H573" s="5">
        <f>IF($A573&gt;='Set your targets'!$D$20,IF($A573&lt;'Set your targets'!$I$20,"O",""),"")</f>
      </c>
      <c r="I573" s="5">
        <f>IF($A573&gt;='Set your targets'!$D$21,IF($A573&lt;'Set your targets'!$I$21,"O",""),"")</f>
      </c>
    </row>
    <row r="574" spans="1:9" ht="15">
      <c r="A574" s="3">
        <f t="shared" si="9"/>
        <v>57831</v>
      </c>
      <c r="B574" s="3" t="str">
        <f>CONCATENATE(YEAR(A574),".",MONTH(A574)," ","(",ROUND(((A574-'Set your targets'!$C$9)/365.25),0),")")</f>
        <v>2058.5 (90)</v>
      </c>
      <c r="C574" s="5">
        <f>IF($A574&gt;='Set your targets'!$D$15,IF($A574&lt;'Set your targets'!$I$15,"O",""),"")</f>
      </c>
      <c r="D574" s="5">
        <f>IF($A574&gt;='Set your targets'!$D$16,IF($A574&lt;'Set your targets'!$I$16,"O",""),"")</f>
      </c>
      <c r="E574" s="5">
        <f>IF($A574&gt;='Set your targets'!$D$17,IF($A574&lt;'Set your targets'!$I$17,"O",""),"")</f>
      </c>
      <c r="F574" s="5">
        <f>IF($A574&gt;='Set your targets'!$D$18,IF($A574&lt;'Set your targets'!$I$18,"O",""),"")</f>
      </c>
      <c r="G574" s="5">
        <f>IF($A574&gt;='Set your targets'!$D$19,IF($A574&lt;'Set your targets'!$I$19,"O",""),"")</f>
      </c>
      <c r="H574" s="5">
        <f>IF($A574&gt;='Set your targets'!$D$20,IF($A574&lt;'Set your targets'!$I$20,"O",""),"")</f>
      </c>
      <c r="I574" s="5">
        <f>IF($A574&gt;='Set your targets'!$D$21,IF($A574&lt;'Set your targets'!$I$21,"O",""),"")</f>
      </c>
    </row>
    <row r="575" spans="1:9" ht="15">
      <c r="A575" s="3">
        <f t="shared" si="9"/>
        <v>57862</v>
      </c>
      <c r="B575" s="3" t="str">
        <f>CONCATENATE(YEAR(A575),".",MONTH(A575)," ","(",ROUND(((A575-'Set your targets'!$C$9)/365.25),0),")")</f>
        <v>2058.6 (90)</v>
      </c>
      <c r="C575" s="5">
        <f>IF($A575&gt;='Set your targets'!$D$15,IF($A575&lt;'Set your targets'!$I$15,"O",""),"")</f>
      </c>
      <c r="D575" s="5">
        <f>IF($A575&gt;='Set your targets'!$D$16,IF($A575&lt;'Set your targets'!$I$16,"O",""),"")</f>
      </c>
      <c r="E575" s="5">
        <f>IF($A575&gt;='Set your targets'!$D$17,IF($A575&lt;'Set your targets'!$I$17,"O",""),"")</f>
      </c>
      <c r="F575" s="5">
        <f>IF($A575&gt;='Set your targets'!$D$18,IF($A575&lt;'Set your targets'!$I$18,"O",""),"")</f>
      </c>
      <c r="G575" s="5">
        <f>IF($A575&gt;='Set your targets'!$D$19,IF($A575&lt;'Set your targets'!$I$19,"O",""),"")</f>
      </c>
      <c r="H575" s="5">
        <f>IF($A575&gt;='Set your targets'!$D$20,IF($A575&lt;'Set your targets'!$I$20,"O",""),"")</f>
      </c>
      <c r="I575" s="5">
        <f>IF($A575&gt;='Set your targets'!$D$21,IF($A575&lt;'Set your targets'!$I$21,"O",""),"")</f>
      </c>
    </row>
    <row r="576" spans="1:9" ht="15">
      <c r="A576" s="3">
        <f t="shared" si="9"/>
        <v>57892</v>
      </c>
      <c r="B576" s="3" t="str">
        <f>CONCATENATE(YEAR(A576),".",MONTH(A576)," ","(",ROUND(((A576-'Set your targets'!$C$9)/365.25),0),")")</f>
        <v>2058.7 (90)</v>
      </c>
      <c r="C576" s="5">
        <f>IF($A576&gt;='Set your targets'!$D$15,IF($A576&lt;'Set your targets'!$I$15,"O",""),"")</f>
      </c>
      <c r="D576" s="5">
        <f>IF($A576&gt;='Set your targets'!$D$16,IF($A576&lt;'Set your targets'!$I$16,"O",""),"")</f>
      </c>
      <c r="E576" s="5">
        <f>IF($A576&gt;='Set your targets'!$D$17,IF($A576&lt;'Set your targets'!$I$17,"O",""),"")</f>
      </c>
      <c r="F576" s="5">
        <f>IF($A576&gt;='Set your targets'!$D$18,IF($A576&lt;'Set your targets'!$I$18,"O",""),"")</f>
      </c>
      <c r="G576" s="5">
        <f>IF($A576&gt;='Set your targets'!$D$19,IF($A576&lt;'Set your targets'!$I$19,"O",""),"")</f>
      </c>
      <c r="H576" s="5">
        <f>IF($A576&gt;='Set your targets'!$D$20,IF($A576&lt;'Set your targets'!$I$20,"O",""),"")</f>
      </c>
      <c r="I576" s="5">
        <f>IF($A576&gt;='Set your targets'!$D$21,IF($A576&lt;'Set your targets'!$I$21,"O",""),"")</f>
      </c>
    </row>
    <row r="577" spans="1:9" ht="15">
      <c r="A577" s="3">
        <f t="shared" si="9"/>
        <v>57923</v>
      </c>
      <c r="B577" s="3" t="str">
        <f>CONCATENATE(YEAR(A577),".",MONTH(A577)," ","(",ROUND(((A577-'Set your targets'!$C$9)/365.25),0),")")</f>
        <v>2058.8 (91)</v>
      </c>
      <c r="C577" s="5">
        <f>IF($A577&gt;='Set your targets'!$D$15,IF($A577&lt;'Set your targets'!$I$15,"O",""),"")</f>
      </c>
      <c r="D577" s="5">
        <f>IF($A577&gt;='Set your targets'!$D$16,IF($A577&lt;'Set your targets'!$I$16,"O",""),"")</f>
      </c>
      <c r="E577" s="5">
        <f>IF($A577&gt;='Set your targets'!$D$17,IF($A577&lt;'Set your targets'!$I$17,"O",""),"")</f>
      </c>
      <c r="F577" s="5">
        <f>IF($A577&gt;='Set your targets'!$D$18,IF($A577&lt;'Set your targets'!$I$18,"O",""),"")</f>
      </c>
      <c r="G577" s="5">
        <f>IF($A577&gt;='Set your targets'!$D$19,IF($A577&lt;'Set your targets'!$I$19,"O",""),"")</f>
      </c>
      <c r="H577" s="5">
        <f>IF($A577&gt;='Set your targets'!$D$20,IF($A577&lt;'Set your targets'!$I$20,"O",""),"")</f>
      </c>
      <c r="I577" s="5">
        <f>IF($A577&gt;='Set your targets'!$D$21,IF($A577&lt;'Set your targets'!$I$21,"O",""),"")</f>
      </c>
    </row>
    <row r="578" spans="1:9" ht="15">
      <c r="A578" s="3">
        <f t="shared" si="9"/>
        <v>57954</v>
      </c>
      <c r="B578" s="3" t="str">
        <f>CONCATENATE(YEAR(A578),".",MONTH(A578)," ","(",ROUND(((A578-'Set your targets'!$C$9)/365.25),0),")")</f>
        <v>2058.9 (91)</v>
      </c>
      <c r="C578" s="5">
        <f>IF($A578&gt;='Set your targets'!$D$15,IF($A578&lt;'Set your targets'!$I$15,"O",""),"")</f>
      </c>
      <c r="D578" s="5">
        <f>IF($A578&gt;='Set your targets'!$D$16,IF($A578&lt;'Set your targets'!$I$16,"O",""),"")</f>
      </c>
      <c r="E578" s="5">
        <f>IF($A578&gt;='Set your targets'!$D$17,IF($A578&lt;'Set your targets'!$I$17,"O",""),"")</f>
      </c>
      <c r="F578" s="5">
        <f>IF($A578&gt;='Set your targets'!$D$18,IF($A578&lt;'Set your targets'!$I$18,"O",""),"")</f>
      </c>
      <c r="G578" s="5">
        <f>IF($A578&gt;='Set your targets'!$D$19,IF($A578&lt;'Set your targets'!$I$19,"O",""),"")</f>
      </c>
      <c r="H578" s="5">
        <f>IF($A578&gt;='Set your targets'!$D$20,IF($A578&lt;'Set your targets'!$I$20,"O",""),"")</f>
      </c>
      <c r="I578" s="5">
        <f>IF($A578&gt;='Set your targets'!$D$21,IF($A578&lt;'Set your targets'!$I$21,"O",""),"")</f>
      </c>
    </row>
    <row r="579" spans="1:9" ht="15">
      <c r="A579" s="3">
        <f t="shared" si="9"/>
        <v>57984</v>
      </c>
      <c r="B579" s="3" t="str">
        <f>CONCATENATE(YEAR(A579),".",MONTH(A579)," ","(",ROUND(((A579-'Set your targets'!$C$9)/365.25),0),")")</f>
        <v>2058.10 (91)</v>
      </c>
      <c r="C579" s="5">
        <f>IF($A579&gt;='Set your targets'!$D$15,IF($A579&lt;'Set your targets'!$I$15,"O",""),"")</f>
      </c>
      <c r="D579" s="5">
        <f>IF($A579&gt;='Set your targets'!$D$16,IF($A579&lt;'Set your targets'!$I$16,"O",""),"")</f>
      </c>
      <c r="E579" s="5">
        <f>IF($A579&gt;='Set your targets'!$D$17,IF($A579&lt;'Set your targets'!$I$17,"O",""),"")</f>
      </c>
      <c r="F579" s="5">
        <f>IF($A579&gt;='Set your targets'!$D$18,IF($A579&lt;'Set your targets'!$I$18,"O",""),"")</f>
      </c>
      <c r="G579" s="5">
        <f>IF($A579&gt;='Set your targets'!$D$19,IF($A579&lt;'Set your targets'!$I$19,"O",""),"")</f>
      </c>
      <c r="H579" s="5">
        <f>IF($A579&gt;='Set your targets'!$D$20,IF($A579&lt;'Set your targets'!$I$20,"O",""),"")</f>
      </c>
      <c r="I579" s="5">
        <f>IF($A579&gt;='Set your targets'!$D$21,IF($A579&lt;'Set your targets'!$I$21,"O",""),"")</f>
      </c>
    </row>
    <row r="580" spans="1:9" ht="15">
      <c r="A580" s="3">
        <f t="shared" si="9"/>
        <v>58015</v>
      </c>
      <c r="B580" s="3" t="str">
        <f>CONCATENATE(YEAR(A580),".",MONTH(A580)," ","(",ROUND(((A580-'Set your targets'!$C$9)/365.25),0),")")</f>
        <v>2058.11 (91)</v>
      </c>
      <c r="C580" s="5">
        <f>IF($A580&gt;='Set your targets'!$D$15,IF($A580&lt;'Set your targets'!$I$15,"O",""),"")</f>
      </c>
      <c r="D580" s="5">
        <f>IF($A580&gt;='Set your targets'!$D$16,IF($A580&lt;'Set your targets'!$I$16,"O",""),"")</f>
      </c>
      <c r="E580" s="5">
        <f>IF($A580&gt;='Set your targets'!$D$17,IF($A580&lt;'Set your targets'!$I$17,"O",""),"")</f>
      </c>
      <c r="F580" s="5">
        <f>IF($A580&gt;='Set your targets'!$D$18,IF($A580&lt;'Set your targets'!$I$18,"O",""),"")</f>
      </c>
      <c r="G580" s="5">
        <f>IF($A580&gt;='Set your targets'!$D$19,IF($A580&lt;'Set your targets'!$I$19,"O",""),"")</f>
      </c>
      <c r="H580" s="5">
        <f>IF($A580&gt;='Set your targets'!$D$20,IF($A580&lt;'Set your targets'!$I$20,"O",""),"")</f>
      </c>
      <c r="I580" s="5">
        <f>IF($A580&gt;='Set your targets'!$D$21,IF($A580&lt;'Set your targets'!$I$21,"O",""),"")</f>
      </c>
    </row>
    <row r="581" spans="1:9" ht="15">
      <c r="A581" s="3">
        <f t="shared" si="9"/>
        <v>58045</v>
      </c>
      <c r="B581" s="3" t="str">
        <f>CONCATENATE(YEAR(A581),".",MONTH(A581)," ","(",ROUND(((A581-'Set your targets'!$C$9)/365.25),0),")")</f>
        <v>2058.12 (91)</v>
      </c>
      <c r="C581" s="5">
        <f>IF($A581&gt;='Set your targets'!$D$15,IF($A581&lt;'Set your targets'!$I$15,"O",""),"")</f>
      </c>
      <c r="D581" s="5">
        <f>IF($A581&gt;='Set your targets'!$D$16,IF($A581&lt;'Set your targets'!$I$16,"O",""),"")</f>
      </c>
      <c r="E581" s="5">
        <f>IF($A581&gt;='Set your targets'!$D$17,IF($A581&lt;'Set your targets'!$I$17,"O",""),"")</f>
      </c>
      <c r="F581" s="5">
        <f>IF($A581&gt;='Set your targets'!$D$18,IF($A581&lt;'Set your targets'!$I$18,"O",""),"")</f>
      </c>
      <c r="G581" s="5">
        <f>IF($A581&gt;='Set your targets'!$D$19,IF($A581&lt;'Set your targets'!$I$19,"O",""),"")</f>
      </c>
      <c r="H581" s="5">
        <f>IF($A581&gt;='Set your targets'!$D$20,IF($A581&lt;'Set your targets'!$I$20,"O",""),"")</f>
      </c>
      <c r="I581" s="5">
        <f>IF($A581&gt;='Set your targets'!$D$21,IF($A581&lt;'Set your targets'!$I$21,"O",""),"")</f>
      </c>
    </row>
    <row r="582" spans="1:9" ht="15">
      <c r="A582" s="3">
        <f t="shared" si="9"/>
        <v>58076</v>
      </c>
      <c r="B582" s="3" t="str">
        <f>CONCATENATE(YEAR(A582),".",MONTH(A582)," ","(",ROUND(((A582-'Set your targets'!$C$9)/365.25),0),")")</f>
        <v>2059.1 (91)</v>
      </c>
      <c r="C582" s="5">
        <f>IF($A582&gt;='Set your targets'!$D$15,IF($A582&lt;'Set your targets'!$I$15,"O",""),"")</f>
      </c>
      <c r="D582" s="5">
        <f>IF($A582&gt;='Set your targets'!$D$16,IF($A582&lt;'Set your targets'!$I$16,"O",""),"")</f>
      </c>
      <c r="E582" s="5">
        <f>IF($A582&gt;='Set your targets'!$D$17,IF($A582&lt;'Set your targets'!$I$17,"O",""),"")</f>
      </c>
      <c r="F582" s="5">
        <f>IF($A582&gt;='Set your targets'!$D$18,IF($A582&lt;'Set your targets'!$I$18,"O",""),"")</f>
      </c>
      <c r="G582" s="5">
        <f>IF($A582&gt;='Set your targets'!$D$19,IF($A582&lt;'Set your targets'!$I$19,"O",""),"")</f>
      </c>
      <c r="H582" s="5">
        <f>IF($A582&gt;='Set your targets'!$D$20,IF($A582&lt;'Set your targets'!$I$20,"O",""),"")</f>
      </c>
      <c r="I582" s="5">
        <f>IF($A582&gt;='Set your targets'!$D$21,IF($A582&lt;'Set your targets'!$I$21,"O",""),"")</f>
      </c>
    </row>
    <row r="583" spans="1:9" ht="15">
      <c r="A583" s="3">
        <f t="shared" si="9"/>
        <v>58107</v>
      </c>
      <c r="B583" s="3" t="str">
        <f>CONCATENATE(YEAR(A583),".",MONTH(A583)," ","(",ROUND(((A583-'Set your targets'!$C$9)/365.25),0),")")</f>
        <v>2059.2 (91)</v>
      </c>
      <c r="C583" s="5">
        <f>IF($A583&gt;='Set your targets'!$D$15,IF($A583&lt;'Set your targets'!$I$15,"O",""),"")</f>
      </c>
      <c r="D583" s="5">
        <f>IF($A583&gt;='Set your targets'!$D$16,IF($A583&lt;'Set your targets'!$I$16,"O",""),"")</f>
      </c>
      <c r="E583" s="5">
        <f>IF($A583&gt;='Set your targets'!$D$17,IF($A583&lt;'Set your targets'!$I$17,"O",""),"")</f>
      </c>
      <c r="F583" s="5">
        <f>IF($A583&gt;='Set your targets'!$D$18,IF($A583&lt;'Set your targets'!$I$18,"O",""),"")</f>
      </c>
      <c r="G583" s="5">
        <f>IF($A583&gt;='Set your targets'!$D$19,IF($A583&lt;'Set your targets'!$I$19,"O",""),"")</f>
      </c>
      <c r="H583" s="5">
        <f>IF($A583&gt;='Set your targets'!$D$20,IF($A583&lt;'Set your targets'!$I$20,"O",""),"")</f>
      </c>
      <c r="I583" s="5">
        <f>IF($A583&gt;='Set your targets'!$D$21,IF($A583&lt;'Set your targets'!$I$21,"O",""),"")</f>
      </c>
    </row>
    <row r="584" spans="1:9" ht="15">
      <c r="A584" s="3">
        <f t="shared" si="9"/>
        <v>58135</v>
      </c>
      <c r="B584" s="3" t="str">
        <f>CONCATENATE(YEAR(A584),".",MONTH(A584)," ","(",ROUND(((A584-'Set your targets'!$C$9)/365.25),0),")")</f>
        <v>2059.3 (91)</v>
      </c>
      <c r="C584" s="5">
        <f>IF($A584&gt;='Set your targets'!$D$15,IF($A584&lt;'Set your targets'!$I$15,"O",""),"")</f>
      </c>
      <c r="D584" s="5">
        <f>IF($A584&gt;='Set your targets'!$D$16,IF($A584&lt;'Set your targets'!$I$16,"O",""),"")</f>
      </c>
      <c r="E584" s="5">
        <f>IF($A584&gt;='Set your targets'!$D$17,IF($A584&lt;'Set your targets'!$I$17,"O",""),"")</f>
      </c>
      <c r="F584" s="5">
        <f>IF($A584&gt;='Set your targets'!$D$18,IF($A584&lt;'Set your targets'!$I$18,"O",""),"")</f>
      </c>
      <c r="G584" s="5">
        <f>IF($A584&gt;='Set your targets'!$D$19,IF($A584&lt;'Set your targets'!$I$19,"O",""),"")</f>
      </c>
      <c r="H584" s="5">
        <f>IF($A584&gt;='Set your targets'!$D$20,IF($A584&lt;'Set your targets'!$I$20,"O",""),"")</f>
      </c>
      <c r="I584" s="5">
        <f>IF($A584&gt;='Set your targets'!$D$21,IF($A584&lt;'Set your targets'!$I$21,"O",""),"")</f>
      </c>
    </row>
    <row r="585" spans="1:9" ht="15">
      <c r="A585" s="3">
        <f t="shared" si="9"/>
        <v>58166</v>
      </c>
      <c r="B585" s="3" t="str">
        <f>CONCATENATE(YEAR(A585),".",MONTH(A585)," ","(",ROUND(((A585-'Set your targets'!$C$9)/365.25),0),")")</f>
        <v>2059.4 (91)</v>
      </c>
      <c r="C585" s="5">
        <f>IF($A585&gt;='Set your targets'!$D$15,IF($A585&lt;'Set your targets'!$I$15,"O",""),"")</f>
      </c>
      <c r="D585" s="5">
        <f>IF($A585&gt;='Set your targets'!$D$16,IF($A585&lt;'Set your targets'!$I$16,"O",""),"")</f>
      </c>
      <c r="E585" s="5">
        <f>IF($A585&gt;='Set your targets'!$D$17,IF($A585&lt;'Set your targets'!$I$17,"O",""),"")</f>
      </c>
      <c r="F585" s="5">
        <f>IF($A585&gt;='Set your targets'!$D$18,IF($A585&lt;'Set your targets'!$I$18,"O",""),"")</f>
      </c>
      <c r="G585" s="5">
        <f>IF($A585&gt;='Set your targets'!$D$19,IF($A585&lt;'Set your targets'!$I$19,"O",""),"")</f>
      </c>
      <c r="H585" s="5">
        <f>IF($A585&gt;='Set your targets'!$D$20,IF($A585&lt;'Set your targets'!$I$20,"O",""),"")</f>
      </c>
      <c r="I585" s="5">
        <f>IF($A585&gt;='Set your targets'!$D$21,IF($A585&lt;'Set your targets'!$I$21,"O",""),"")</f>
      </c>
    </row>
    <row r="586" spans="1:9" ht="15">
      <c r="A586" s="3">
        <f t="shared" si="9"/>
        <v>58196</v>
      </c>
      <c r="B586" s="3" t="str">
        <f>CONCATENATE(YEAR(A586),".",MONTH(A586)," ","(",ROUND(((A586-'Set your targets'!$C$9)/365.25),0),")")</f>
        <v>2059.5 (91)</v>
      </c>
      <c r="C586" s="5">
        <f>IF($A586&gt;='Set your targets'!$D$15,IF($A586&lt;'Set your targets'!$I$15,"O",""),"")</f>
      </c>
      <c r="D586" s="5">
        <f>IF($A586&gt;='Set your targets'!$D$16,IF($A586&lt;'Set your targets'!$I$16,"O",""),"")</f>
      </c>
      <c r="E586" s="5">
        <f>IF($A586&gt;='Set your targets'!$D$17,IF($A586&lt;'Set your targets'!$I$17,"O",""),"")</f>
      </c>
      <c r="F586" s="5">
        <f>IF($A586&gt;='Set your targets'!$D$18,IF($A586&lt;'Set your targets'!$I$18,"O",""),"")</f>
      </c>
      <c r="G586" s="5">
        <f>IF($A586&gt;='Set your targets'!$D$19,IF($A586&lt;'Set your targets'!$I$19,"O",""),"")</f>
      </c>
      <c r="H586" s="5">
        <f>IF($A586&gt;='Set your targets'!$D$20,IF($A586&lt;'Set your targets'!$I$20,"O",""),"")</f>
      </c>
      <c r="I586" s="5">
        <f>IF($A586&gt;='Set your targets'!$D$21,IF($A586&lt;'Set your targets'!$I$21,"O",""),"")</f>
      </c>
    </row>
    <row r="587" spans="1:9" ht="15">
      <c r="A587" s="3">
        <f t="shared" si="9"/>
        <v>58227</v>
      </c>
      <c r="B587" s="3" t="str">
        <f>CONCATENATE(YEAR(A587),".",MONTH(A587)," ","(",ROUND(((A587-'Set your targets'!$C$9)/365.25),0),")")</f>
        <v>2059.6 (91)</v>
      </c>
      <c r="C587" s="5">
        <f>IF($A587&gt;='Set your targets'!$D$15,IF($A587&lt;'Set your targets'!$I$15,"O",""),"")</f>
      </c>
      <c r="D587" s="5">
        <f>IF($A587&gt;='Set your targets'!$D$16,IF($A587&lt;'Set your targets'!$I$16,"O",""),"")</f>
      </c>
      <c r="E587" s="5">
        <f>IF($A587&gt;='Set your targets'!$D$17,IF($A587&lt;'Set your targets'!$I$17,"O",""),"")</f>
      </c>
      <c r="F587" s="5">
        <f>IF($A587&gt;='Set your targets'!$D$18,IF($A587&lt;'Set your targets'!$I$18,"O",""),"")</f>
      </c>
      <c r="G587" s="5">
        <f>IF($A587&gt;='Set your targets'!$D$19,IF($A587&lt;'Set your targets'!$I$19,"O",""),"")</f>
      </c>
      <c r="H587" s="5">
        <f>IF($A587&gt;='Set your targets'!$D$20,IF($A587&lt;'Set your targets'!$I$20,"O",""),"")</f>
      </c>
      <c r="I587" s="5">
        <f>IF($A587&gt;='Set your targets'!$D$21,IF($A587&lt;'Set your targets'!$I$21,"O",""),"")</f>
      </c>
    </row>
    <row r="588" spans="1:9" ht="15">
      <c r="A588" s="3">
        <f t="shared" si="9"/>
        <v>58257</v>
      </c>
      <c r="B588" s="3" t="str">
        <f>CONCATENATE(YEAR(A588),".",MONTH(A588)," ","(",ROUND(((A588-'Set your targets'!$C$9)/365.25),0),")")</f>
        <v>2059.7 (91)</v>
      </c>
      <c r="C588" s="5">
        <f>IF($A588&gt;='Set your targets'!$D$15,IF($A588&lt;'Set your targets'!$I$15,"O",""),"")</f>
      </c>
      <c r="D588" s="5">
        <f>IF($A588&gt;='Set your targets'!$D$16,IF($A588&lt;'Set your targets'!$I$16,"O",""),"")</f>
      </c>
      <c r="E588" s="5">
        <f>IF($A588&gt;='Set your targets'!$D$17,IF($A588&lt;'Set your targets'!$I$17,"O",""),"")</f>
      </c>
      <c r="F588" s="5">
        <f>IF($A588&gt;='Set your targets'!$D$18,IF($A588&lt;'Set your targets'!$I$18,"O",""),"")</f>
      </c>
      <c r="G588" s="5">
        <f>IF($A588&gt;='Set your targets'!$D$19,IF($A588&lt;'Set your targets'!$I$19,"O",""),"")</f>
      </c>
      <c r="H588" s="5">
        <f>IF($A588&gt;='Set your targets'!$D$20,IF($A588&lt;'Set your targets'!$I$20,"O",""),"")</f>
      </c>
      <c r="I588" s="5">
        <f>IF($A588&gt;='Set your targets'!$D$21,IF($A588&lt;'Set your targets'!$I$21,"O",""),"")</f>
      </c>
    </row>
    <row r="589" spans="1:9" ht="15">
      <c r="A589" s="3">
        <f t="shared" si="9"/>
        <v>58288</v>
      </c>
      <c r="B589" s="3" t="str">
        <f>CONCATENATE(YEAR(A589),".",MONTH(A589)," ","(",ROUND(((A589-'Set your targets'!$C$9)/365.25),0),")")</f>
        <v>2059.8 (92)</v>
      </c>
      <c r="C589" s="5">
        <f>IF($A589&gt;='Set your targets'!$D$15,IF($A589&lt;'Set your targets'!$I$15,"O",""),"")</f>
      </c>
      <c r="D589" s="5">
        <f>IF($A589&gt;='Set your targets'!$D$16,IF($A589&lt;'Set your targets'!$I$16,"O",""),"")</f>
      </c>
      <c r="E589" s="5">
        <f>IF($A589&gt;='Set your targets'!$D$17,IF($A589&lt;'Set your targets'!$I$17,"O",""),"")</f>
      </c>
      <c r="F589" s="5">
        <f>IF($A589&gt;='Set your targets'!$D$18,IF($A589&lt;'Set your targets'!$I$18,"O",""),"")</f>
      </c>
      <c r="G589" s="5">
        <f>IF($A589&gt;='Set your targets'!$D$19,IF($A589&lt;'Set your targets'!$I$19,"O",""),"")</f>
      </c>
      <c r="H589" s="5">
        <f>IF($A589&gt;='Set your targets'!$D$20,IF($A589&lt;'Set your targets'!$I$20,"O",""),"")</f>
      </c>
      <c r="I589" s="5">
        <f>IF($A589&gt;='Set your targets'!$D$21,IF($A589&lt;'Set your targets'!$I$21,"O",""),"")</f>
      </c>
    </row>
    <row r="590" spans="1:9" ht="15">
      <c r="A590" s="3">
        <f t="shared" si="9"/>
        <v>58319</v>
      </c>
      <c r="B590" s="3" t="str">
        <f>CONCATENATE(YEAR(A590),".",MONTH(A590)," ","(",ROUND(((A590-'Set your targets'!$C$9)/365.25),0),")")</f>
        <v>2059.9 (92)</v>
      </c>
      <c r="C590" s="5">
        <f>IF($A590&gt;='Set your targets'!$D$15,IF($A590&lt;'Set your targets'!$I$15,"O",""),"")</f>
      </c>
      <c r="D590" s="5">
        <f>IF($A590&gt;='Set your targets'!$D$16,IF($A590&lt;'Set your targets'!$I$16,"O",""),"")</f>
      </c>
      <c r="E590" s="5">
        <f>IF($A590&gt;='Set your targets'!$D$17,IF($A590&lt;'Set your targets'!$I$17,"O",""),"")</f>
      </c>
      <c r="F590" s="5">
        <f>IF($A590&gt;='Set your targets'!$D$18,IF($A590&lt;'Set your targets'!$I$18,"O",""),"")</f>
      </c>
      <c r="G590" s="5">
        <f>IF($A590&gt;='Set your targets'!$D$19,IF($A590&lt;'Set your targets'!$I$19,"O",""),"")</f>
      </c>
      <c r="H590" s="5">
        <f>IF($A590&gt;='Set your targets'!$D$20,IF($A590&lt;'Set your targets'!$I$20,"O",""),"")</f>
      </c>
      <c r="I590" s="5">
        <f>IF($A590&gt;='Set your targets'!$D$21,IF($A590&lt;'Set your targets'!$I$21,"O",""),"")</f>
      </c>
    </row>
    <row r="591" spans="1:9" ht="15">
      <c r="A591" s="3">
        <f t="shared" si="9"/>
        <v>58349</v>
      </c>
      <c r="B591" s="3" t="str">
        <f>CONCATENATE(YEAR(A591),".",MONTH(A591)," ","(",ROUND(((A591-'Set your targets'!$C$9)/365.25),0),")")</f>
        <v>2059.10 (92)</v>
      </c>
      <c r="C591" s="5">
        <f>IF($A591&gt;='Set your targets'!$D$15,IF($A591&lt;'Set your targets'!$I$15,"O",""),"")</f>
      </c>
      <c r="D591" s="5">
        <f>IF($A591&gt;='Set your targets'!$D$16,IF($A591&lt;'Set your targets'!$I$16,"O",""),"")</f>
      </c>
      <c r="E591" s="5">
        <f>IF($A591&gt;='Set your targets'!$D$17,IF($A591&lt;'Set your targets'!$I$17,"O",""),"")</f>
      </c>
      <c r="F591" s="5">
        <f>IF($A591&gt;='Set your targets'!$D$18,IF($A591&lt;'Set your targets'!$I$18,"O",""),"")</f>
      </c>
      <c r="G591" s="5">
        <f>IF($A591&gt;='Set your targets'!$D$19,IF($A591&lt;'Set your targets'!$I$19,"O",""),"")</f>
      </c>
      <c r="H591" s="5">
        <f>IF($A591&gt;='Set your targets'!$D$20,IF($A591&lt;'Set your targets'!$I$20,"O",""),"")</f>
      </c>
      <c r="I591" s="5">
        <f>IF($A591&gt;='Set your targets'!$D$21,IF($A591&lt;'Set your targets'!$I$21,"O",""),"")</f>
      </c>
    </row>
    <row r="592" spans="1:9" ht="15">
      <c r="A592" s="3">
        <f t="shared" si="9"/>
        <v>58380</v>
      </c>
      <c r="B592" s="3" t="str">
        <f>CONCATENATE(YEAR(A592),".",MONTH(A592)," ","(",ROUND(((A592-'Set your targets'!$C$9)/365.25),0),")")</f>
        <v>2059.11 (92)</v>
      </c>
      <c r="C592" s="5">
        <f>IF($A592&gt;='Set your targets'!$D$15,IF($A592&lt;'Set your targets'!$I$15,"O",""),"")</f>
      </c>
      <c r="D592" s="5">
        <f>IF($A592&gt;='Set your targets'!$D$16,IF($A592&lt;'Set your targets'!$I$16,"O",""),"")</f>
      </c>
      <c r="E592" s="5">
        <f>IF($A592&gt;='Set your targets'!$D$17,IF($A592&lt;'Set your targets'!$I$17,"O",""),"")</f>
      </c>
      <c r="F592" s="5">
        <f>IF($A592&gt;='Set your targets'!$D$18,IF($A592&lt;'Set your targets'!$I$18,"O",""),"")</f>
      </c>
      <c r="G592" s="5">
        <f>IF($A592&gt;='Set your targets'!$D$19,IF($A592&lt;'Set your targets'!$I$19,"O",""),"")</f>
      </c>
      <c r="H592" s="5">
        <f>IF($A592&gt;='Set your targets'!$D$20,IF($A592&lt;'Set your targets'!$I$20,"O",""),"")</f>
      </c>
      <c r="I592" s="5">
        <f>IF($A592&gt;='Set your targets'!$D$21,IF($A592&lt;'Set your targets'!$I$21,"O",""),"")</f>
      </c>
    </row>
    <row r="593" spans="1:9" ht="15">
      <c r="A593" s="3">
        <f t="shared" si="9"/>
        <v>58410</v>
      </c>
      <c r="B593" s="3" t="str">
        <f>CONCATENATE(YEAR(A593),".",MONTH(A593)," ","(",ROUND(((A593-'Set your targets'!$C$9)/365.25),0),")")</f>
        <v>2059.12 (92)</v>
      </c>
      <c r="C593" s="5">
        <f>IF($A593&gt;='Set your targets'!$D$15,IF($A593&lt;'Set your targets'!$I$15,"O",""),"")</f>
      </c>
      <c r="D593" s="5">
        <f>IF($A593&gt;='Set your targets'!$D$16,IF($A593&lt;'Set your targets'!$I$16,"O",""),"")</f>
      </c>
      <c r="E593" s="5">
        <f>IF($A593&gt;='Set your targets'!$D$17,IF($A593&lt;'Set your targets'!$I$17,"O",""),"")</f>
      </c>
      <c r="F593" s="5">
        <f>IF($A593&gt;='Set your targets'!$D$18,IF($A593&lt;'Set your targets'!$I$18,"O",""),"")</f>
      </c>
      <c r="G593" s="5">
        <f>IF($A593&gt;='Set your targets'!$D$19,IF($A593&lt;'Set your targets'!$I$19,"O",""),"")</f>
      </c>
      <c r="H593" s="5">
        <f>IF($A593&gt;='Set your targets'!$D$20,IF($A593&lt;'Set your targets'!$I$20,"O",""),"")</f>
      </c>
      <c r="I593" s="5">
        <f>IF($A593&gt;='Set your targets'!$D$21,IF($A593&lt;'Set your targets'!$I$21,"O",""),"")</f>
      </c>
    </row>
    <row r="594" spans="1:9" ht="15">
      <c r="A594" s="3">
        <f t="shared" si="9"/>
        <v>58441</v>
      </c>
      <c r="B594" s="3" t="str">
        <f>CONCATENATE(YEAR(A594),".",MONTH(A594)," ","(",ROUND(((A594-'Set your targets'!$C$9)/365.25),0),")")</f>
        <v>2060.1 (92)</v>
      </c>
      <c r="C594" s="5">
        <f>IF($A594&gt;='Set your targets'!$D$15,IF($A594&lt;'Set your targets'!$I$15,"O",""),"")</f>
      </c>
      <c r="D594" s="5">
        <f>IF($A594&gt;='Set your targets'!$D$16,IF($A594&lt;'Set your targets'!$I$16,"O",""),"")</f>
      </c>
      <c r="E594" s="5">
        <f>IF($A594&gt;='Set your targets'!$D$17,IF($A594&lt;'Set your targets'!$I$17,"O",""),"")</f>
      </c>
      <c r="F594" s="5">
        <f>IF($A594&gt;='Set your targets'!$D$18,IF($A594&lt;'Set your targets'!$I$18,"O",""),"")</f>
      </c>
      <c r="G594" s="5">
        <f>IF($A594&gt;='Set your targets'!$D$19,IF($A594&lt;'Set your targets'!$I$19,"O",""),"")</f>
      </c>
      <c r="H594" s="5">
        <f>IF($A594&gt;='Set your targets'!$D$20,IF($A594&lt;'Set your targets'!$I$20,"O",""),"")</f>
      </c>
      <c r="I594" s="5">
        <f>IF($A594&gt;='Set your targets'!$D$21,IF($A594&lt;'Set your targets'!$I$21,"O",""),"")</f>
      </c>
    </row>
    <row r="595" spans="1:9" ht="15">
      <c r="A595" s="3">
        <f t="shared" si="9"/>
        <v>58472</v>
      </c>
      <c r="B595" s="3" t="str">
        <f>CONCATENATE(YEAR(A595),".",MONTH(A595)," ","(",ROUND(((A595-'Set your targets'!$C$9)/365.25),0),")")</f>
        <v>2060.2 (92)</v>
      </c>
      <c r="C595" s="5">
        <f>IF($A595&gt;='Set your targets'!$D$15,IF($A595&lt;'Set your targets'!$I$15,"O",""),"")</f>
      </c>
      <c r="D595" s="5">
        <f>IF($A595&gt;='Set your targets'!$D$16,IF($A595&lt;'Set your targets'!$I$16,"O",""),"")</f>
      </c>
      <c r="E595" s="5">
        <f>IF($A595&gt;='Set your targets'!$D$17,IF($A595&lt;'Set your targets'!$I$17,"O",""),"")</f>
      </c>
      <c r="F595" s="5">
        <f>IF($A595&gt;='Set your targets'!$D$18,IF($A595&lt;'Set your targets'!$I$18,"O",""),"")</f>
      </c>
      <c r="G595" s="5">
        <f>IF($A595&gt;='Set your targets'!$D$19,IF($A595&lt;'Set your targets'!$I$19,"O",""),"")</f>
      </c>
      <c r="H595" s="5">
        <f>IF($A595&gt;='Set your targets'!$D$20,IF($A595&lt;'Set your targets'!$I$20,"O",""),"")</f>
      </c>
      <c r="I595" s="5">
        <f>IF($A595&gt;='Set your targets'!$D$21,IF($A595&lt;'Set your targets'!$I$21,"O",""),"")</f>
      </c>
    </row>
    <row r="596" spans="1:9" ht="15">
      <c r="A596" s="3">
        <f t="shared" si="9"/>
        <v>58501</v>
      </c>
      <c r="B596" s="3" t="str">
        <f>CONCATENATE(YEAR(A596),".",MONTH(A596)," ","(",ROUND(((A596-'Set your targets'!$C$9)/365.25),0),")")</f>
        <v>2060.3 (92)</v>
      </c>
      <c r="C596" s="5">
        <f>IF($A596&gt;='Set your targets'!$D$15,IF($A596&lt;'Set your targets'!$I$15,"O",""),"")</f>
      </c>
      <c r="D596" s="5">
        <f>IF($A596&gt;='Set your targets'!$D$16,IF($A596&lt;'Set your targets'!$I$16,"O",""),"")</f>
      </c>
      <c r="E596" s="5">
        <f>IF($A596&gt;='Set your targets'!$D$17,IF($A596&lt;'Set your targets'!$I$17,"O",""),"")</f>
      </c>
      <c r="F596" s="5">
        <f>IF($A596&gt;='Set your targets'!$D$18,IF($A596&lt;'Set your targets'!$I$18,"O",""),"")</f>
      </c>
      <c r="G596" s="5">
        <f>IF($A596&gt;='Set your targets'!$D$19,IF($A596&lt;'Set your targets'!$I$19,"O",""),"")</f>
      </c>
      <c r="H596" s="5">
        <f>IF($A596&gt;='Set your targets'!$D$20,IF($A596&lt;'Set your targets'!$I$20,"O",""),"")</f>
      </c>
      <c r="I596" s="5">
        <f>IF($A596&gt;='Set your targets'!$D$21,IF($A596&lt;'Set your targets'!$I$21,"O",""),"")</f>
      </c>
    </row>
    <row r="597" spans="1:9" ht="15">
      <c r="A597" s="3">
        <f aca="true" t="shared" si="10" ref="A597:A627">DATE(YEAR(A596),MONTH(A596)+1,DAY(A596))</f>
        <v>58532</v>
      </c>
      <c r="B597" s="3" t="str">
        <f>CONCATENATE(YEAR(A597),".",MONTH(A597)," ","(",ROUND(((A597-'Set your targets'!$C$9)/365.25),0),")")</f>
        <v>2060.4 (92)</v>
      </c>
      <c r="C597" s="5">
        <f>IF($A597&gt;='Set your targets'!$D$15,IF($A597&lt;'Set your targets'!$I$15,"O",""),"")</f>
      </c>
      <c r="D597" s="5">
        <f>IF($A597&gt;='Set your targets'!$D$16,IF($A597&lt;'Set your targets'!$I$16,"O",""),"")</f>
      </c>
      <c r="E597" s="5">
        <f>IF($A597&gt;='Set your targets'!$D$17,IF($A597&lt;'Set your targets'!$I$17,"O",""),"")</f>
      </c>
      <c r="F597" s="5">
        <f>IF($A597&gt;='Set your targets'!$D$18,IF($A597&lt;'Set your targets'!$I$18,"O",""),"")</f>
      </c>
      <c r="G597" s="5">
        <f>IF($A597&gt;='Set your targets'!$D$19,IF($A597&lt;'Set your targets'!$I$19,"O",""),"")</f>
      </c>
      <c r="H597" s="5">
        <f>IF($A597&gt;='Set your targets'!$D$20,IF($A597&lt;'Set your targets'!$I$20,"O",""),"")</f>
      </c>
      <c r="I597" s="5">
        <f>IF($A597&gt;='Set your targets'!$D$21,IF($A597&lt;'Set your targets'!$I$21,"O",""),"")</f>
      </c>
    </row>
    <row r="598" spans="1:9" ht="15">
      <c r="A598" s="3">
        <f t="shared" si="10"/>
        <v>58562</v>
      </c>
      <c r="B598" s="3" t="str">
        <f>CONCATENATE(YEAR(A598),".",MONTH(A598)," ","(",ROUND(((A598-'Set your targets'!$C$9)/365.25),0),")")</f>
        <v>2060.5 (92)</v>
      </c>
      <c r="C598" s="5">
        <f>IF($A598&gt;='Set your targets'!$D$15,IF($A598&lt;'Set your targets'!$I$15,"O",""),"")</f>
      </c>
      <c r="D598" s="5">
        <f>IF($A598&gt;='Set your targets'!$D$16,IF($A598&lt;'Set your targets'!$I$16,"O",""),"")</f>
      </c>
      <c r="E598" s="5">
        <f>IF($A598&gt;='Set your targets'!$D$17,IF($A598&lt;'Set your targets'!$I$17,"O",""),"")</f>
      </c>
      <c r="F598" s="5">
        <f>IF($A598&gt;='Set your targets'!$D$18,IF($A598&lt;'Set your targets'!$I$18,"O",""),"")</f>
      </c>
      <c r="G598" s="5">
        <f>IF($A598&gt;='Set your targets'!$D$19,IF($A598&lt;'Set your targets'!$I$19,"O",""),"")</f>
      </c>
      <c r="H598" s="5">
        <f>IF($A598&gt;='Set your targets'!$D$20,IF($A598&lt;'Set your targets'!$I$20,"O",""),"")</f>
      </c>
      <c r="I598" s="5">
        <f>IF($A598&gt;='Set your targets'!$D$21,IF($A598&lt;'Set your targets'!$I$21,"O",""),"")</f>
      </c>
    </row>
    <row r="599" spans="1:9" ht="15">
      <c r="A599" s="3">
        <f t="shared" si="10"/>
        <v>58593</v>
      </c>
      <c r="B599" s="3" t="str">
        <f>CONCATENATE(YEAR(A599),".",MONTH(A599)," ","(",ROUND(((A599-'Set your targets'!$C$9)/365.25),0),")")</f>
        <v>2060.6 (92)</v>
      </c>
      <c r="C599" s="5">
        <f>IF($A599&gt;='Set your targets'!$D$15,IF($A599&lt;'Set your targets'!$I$15,"O",""),"")</f>
      </c>
      <c r="D599" s="5">
        <f>IF($A599&gt;='Set your targets'!$D$16,IF($A599&lt;'Set your targets'!$I$16,"O",""),"")</f>
      </c>
      <c r="E599" s="5">
        <f>IF($A599&gt;='Set your targets'!$D$17,IF($A599&lt;'Set your targets'!$I$17,"O",""),"")</f>
      </c>
      <c r="F599" s="5">
        <f>IF($A599&gt;='Set your targets'!$D$18,IF($A599&lt;'Set your targets'!$I$18,"O",""),"")</f>
      </c>
      <c r="G599" s="5">
        <f>IF($A599&gt;='Set your targets'!$D$19,IF($A599&lt;'Set your targets'!$I$19,"O",""),"")</f>
      </c>
      <c r="H599" s="5">
        <f>IF($A599&gt;='Set your targets'!$D$20,IF($A599&lt;'Set your targets'!$I$20,"O",""),"")</f>
      </c>
      <c r="I599" s="5">
        <f>IF($A599&gt;='Set your targets'!$D$21,IF($A599&lt;'Set your targets'!$I$21,"O",""),"")</f>
      </c>
    </row>
    <row r="600" spans="1:9" ht="15">
      <c r="A600" s="3">
        <f t="shared" si="10"/>
        <v>58623</v>
      </c>
      <c r="B600" s="3" t="str">
        <f>CONCATENATE(YEAR(A600),".",MONTH(A600)," ","(",ROUND(((A600-'Set your targets'!$C$9)/365.25),0),")")</f>
        <v>2060.7 (92)</v>
      </c>
      <c r="C600" s="5">
        <f>IF($A600&gt;='Set your targets'!$D$15,IF($A600&lt;'Set your targets'!$I$15,"O",""),"")</f>
      </c>
      <c r="D600" s="5">
        <f>IF($A600&gt;='Set your targets'!$D$16,IF($A600&lt;'Set your targets'!$I$16,"O",""),"")</f>
      </c>
      <c r="E600" s="5">
        <f>IF($A600&gt;='Set your targets'!$D$17,IF($A600&lt;'Set your targets'!$I$17,"O",""),"")</f>
      </c>
      <c r="F600" s="5">
        <f>IF($A600&gt;='Set your targets'!$D$18,IF($A600&lt;'Set your targets'!$I$18,"O",""),"")</f>
      </c>
      <c r="G600" s="5">
        <f>IF($A600&gt;='Set your targets'!$D$19,IF($A600&lt;'Set your targets'!$I$19,"O",""),"")</f>
      </c>
      <c r="H600" s="5">
        <f>IF($A600&gt;='Set your targets'!$D$20,IF($A600&lt;'Set your targets'!$I$20,"O",""),"")</f>
      </c>
      <c r="I600" s="5">
        <f>IF($A600&gt;='Set your targets'!$D$21,IF($A600&lt;'Set your targets'!$I$21,"O",""),"")</f>
      </c>
    </row>
    <row r="601" spans="1:9" ht="15">
      <c r="A601" s="3">
        <f t="shared" si="10"/>
        <v>58654</v>
      </c>
      <c r="B601" s="3" t="str">
        <f>CONCATENATE(YEAR(A601),".",MONTH(A601)," ","(",ROUND(((A601-'Set your targets'!$C$9)/365.25),0),")")</f>
        <v>2060.8 (93)</v>
      </c>
      <c r="C601" s="5">
        <f>IF($A601&gt;='Set your targets'!$D$15,IF($A601&lt;'Set your targets'!$I$15,"O",""),"")</f>
      </c>
      <c r="D601" s="5">
        <f>IF($A601&gt;='Set your targets'!$D$16,IF($A601&lt;'Set your targets'!$I$16,"O",""),"")</f>
      </c>
      <c r="E601" s="5">
        <f>IF($A601&gt;='Set your targets'!$D$17,IF($A601&lt;'Set your targets'!$I$17,"O",""),"")</f>
      </c>
      <c r="F601" s="5">
        <f>IF($A601&gt;='Set your targets'!$D$18,IF($A601&lt;'Set your targets'!$I$18,"O",""),"")</f>
      </c>
      <c r="G601" s="5">
        <f>IF($A601&gt;='Set your targets'!$D$19,IF($A601&lt;'Set your targets'!$I$19,"O",""),"")</f>
      </c>
      <c r="H601" s="5">
        <f>IF($A601&gt;='Set your targets'!$D$20,IF($A601&lt;'Set your targets'!$I$20,"O",""),"")</f>
      </c>
      <c r="I601" s="5">
        <f>IF($A601&gt;='Set your targets'!$D$21,IF($A601&lt;'Set your targets'!$I$21,"O",""),"")</f>
      </c>
    </row>
    <row r="602" spans="1:9" ht="15">
      <c r="A602" s="3">
        <f t="shared" si="10"/>
        <v>58685</v>
      </c>
      <c r="B602" s="3" t="str">
        <f>CONCATENATE(YEAR(A602),".",MONTH(A602)," ","(",ROUND(((A602-'Set your targets'!$C$9)/365.25),0),")")</f>
        <v>2060.9 (93)</v>
      </c>
      <c r="C602" s="5">
        <f>IF($A602&gt;='Set your targets'!$D$15,IF($A602&lt;'Set your targets'!$I$15,"O",""),"")</f>
      </c>
      <c r="D602" s="5">
        <f>IF($A602&gt;='Set your targets'!$D$16,IF($A602&lt;'Set your targets'!$I$16,"O",""),"")</f>
      </c>
      <c r="E602" s="5">
        <f>IF($A602&gt;='Set your targets'!$D$17,IF($A602&lt;'Set your targets'!$I$17,"O",""),"")</f>
      </c>
      <c r="F602" s="5">
        <f>IF($A602&gt;='Set your targets'!$D$18,IF($A602&lt;'Set your targets'!$I$18,"O",""),"")</f>
      </c>
      <c r="G602" s="5">
        <f>IF($A602&gt;='Set your targets'!$D$19,IF($A602&lt;'Set your targets'!$I$19,"O",""),"")</f>
      </c>
      <c r="H602" s="5">
        <f>IF($A602&gt;='Set your targets'!$D$20,IF($A602&lt;'Set your targets'!$I$20,"O",""),"")</f>
      </c>
      <c r="I602" s="5">
        <f>IF($A602&gt;='Set your targets'!$D$21,IF($A602&lt;'Set your targets'!$I$21,"O",""),"")</f>
      </c>
    </row>
    <row r="603" spans="1:9" ht="15">
      <c r="A603" s="3">
        <f t="shared" si="10"/>
        <v>58715</v>
      </c>
      <c r="B603" s="3" t="str">
        <f>CONCATENATE(YEAR(A603),".",MONTH(A603)," ","(",ROUND(((A603-'Set your targets'!$C$9)/365.25),0),")")</f>
        <v>2060.10 (93)</v>
      </c>
      <c r="C603" s="5">
        <f>IF($A603&gt;='Set your targets'!$D$15,IF($A603&lt;'Set your targets'!$I$15,"O",""),"")</f>
      </c>
      <c r="D603" s="5">
        <f>IF($A603&gt;='Set your targets'!$D$16,IF($A603&lt;'Set your targets'!$I$16,"O",""),"")</f>
      </c>
      <c r="E603" s="5">
        <f>IF($A603&gt;='Set your targets'!$D$17,IF($A603&lt;'Set your targets'!$I$17,"O",""),"")</f>
      </c>
      <c r="F603" s="5">
        <f>IF($A603&gt;='Set your targets'!$D$18,IF($A603&lt;'Set your targets'!$I$18,"O",""),"")</f>
      </c>
      <c r="G603" s="5">
        <f>IF($A603&gt;='Set your targets'!$D$19,IF($A603&lt;'Set your targets'!$I$19,"O",""),"")</f>
      </c>
      <c r="H603" s="5">
        <f>IF($A603&gt;='Set your targets'!$D$20,IF($A603&lt;'Set your targets'!$I$20,"O",""),"")</f>
      </c>
      <c r="I603" s="5">
        <f>IF($A603&gt;='Set your targets'!$D$21,IF($A603&lt;'Set your targets'!$I$21,"O",""),"")</f>
      </c>
    </row>
    <row r="604" spans="1:9" ht="15">
      <c r="A604" s="3">
        <f t="shared" si="10"/>
        <v>58746</v>
      </c>
      <c r="B604" s="3" t="str">
        <f>CONCATENATE(YEAR(A604),".",MONTH(A604)," ","(",ROUND(((A604-'Set your targets'!$C$9)/365.25),0),")")</f>
        <v>2060.11 (93)</v>
      </c>
      <c r="C604" s="5">
        <f>IF($A604&gt;='Set your targets'!$D$15,IF($A604&lt;'Set your targets'!$I$15,"O",""),"")</f>
      </c>
      <c r="D604" s="5">
        <f>IF($A604&gt;='Set your targets'!$D$16,IF($A604&lt;'Set your targets'!$I$16,"O",""),"")</f>
      </c>
      <c r="E604" s="5">
        <f>IF($A604&gt;='Set your targets'!$D$17,IF($A604&lt;'Set your targets'!$I$17,"O",""),"")</f>
      </c>
      <c r="F604" s="5">
        <f>IF($A604&gt;='Set your targets'!$D$18,IF($A604&lt;'Set your targets'!$I$18,"O",""),"")</f>
      </c>
      <c r="G604" s="5">
        <f>IF($A604&gt;='Set your targets'!$D$19,IF($A604&lt;'Set your targets'!$I$19,"O",""),"")</f>
      </c>
      <c r="H604" s="5">
        <f>IF($A604&gt;='Set your targets'!$D$20,IF($A604&lt;'Set your targets'!$I$20,"O",""),"")</f>
      </c>
      <c r="I604" s="5">
        <f>IF($A604&gt;='Set your targets'!$D$21,IF($A604&lt;'Set your targets'!$I$21,"O",""),"")</f>
      </c>
    </row>
    <row r="605" spans="1:9" ht="15">
      <c r="A605" s="3">
        <f t="shared" si="10"/>
        <v>58776</v>
      </c>
      <c r="B605" s="3" t="str">
        <f>CONCATENATE(YEAR(A605),".",MONTH(A605)," ","(",ROUND(((A605-'Set your targets'!$C$9)/365.25),0),")")</f>
        <v>2060.12 (93)</v>
      </c>
      <c r="C605" s="5">
        <f>IF($A605&gt;='Set your targets'!$D$15,IF($A605&lt;'Set your targets'!$I$15,"O",""),"")</f>
      </c>
      <c r="D605" s="5">
        <f>IF($A605&gt;='Set your targets'!$D$16,IF($A605&lt;'Set your targets'!$I$16,"O",""),"")</f>
      </c>
      <c r="E605" s="5">
        <f>IF($A605&gt;='Set your targets'!$D$17,IF($A605&lt;'Set your targets'!$I$17,"O",""),"")</f>
      </c>
      <c r="F605" s="5">
        <f>IF($A605&gt;='Set your targets'!$D$18,IF($A605&lt;'Set your targets'!$I$18,"O",""),"")</f>
      </c>
      <c r="G605" s="5">
        <f>IF($A605&gt;='Set your targets'!$D$19,IF($A605&lt;'Set your targets'!$I$19,"O",""),"")</f>
      </c>
      <c r="H605" s="5">
        <f>IF($A605&gt;='Set your targets'!$D$20,IF($A605&lt;'Set your targets'!$I$20,"O",""),"")</f>
      </c>
      <c r="I605" s="5">
        <f>IF($A605&gt;='Set your targets'!$D$21,IF($A605&lt;'Set your targets'!$I$21,"O",""),"")</f>
      </c>
    </row>
    <row r="606" spans="1:9" ht="15">
      <c r="A606" s="3">
        <f t="shared" si="10"/>
        <v>58807</v>
      </c>
      <c r="B606" s="3" t="str">
        <f>CONCATENATE(YEAR(A606),".",MONTH(A606)," ","(",ROUND(((A606-'Set your targets'!$C$9)/365.25),0),")")</f>
        <v>2061.1 (93)</v>
      </c>
      <c r="C606" s="5">
        <f>IF($A606&gt;='Set your targets'!$D$15,IF($A606&lt;'Set your targets'!$I$15,"O",""),"")</f>
      </c>
      <c r="D606" s="5">
        <f>IF($A606&gt;='Set your targets'!$D$16,IF($A606&lt;'Set your targets'!$I$16,"O",""),"")</f>
      </c>
      <c r="E606" s="5">
        <f>IF($A606&gt;='Set your targets'!$D$17,IF($A606&lt;'Set your targets'!$I$17,"O",""),"")</f>
      </c>
      <c r="F606" s="5">
        <f>IF($A606&gt;='Set your targets'!$D$18,IF($A606&lt;'Set your targets'!$I$18,"O",""),"")</f>
      </c>
      <c r="G606" s="5">
        <f>IF($A606&gt;='Set your targets'!$D$19,IF($A606&lt;'Set your targets'!$I$19,"O",""),"")</f>
      </c>
      <c r="H606" s="5">
        <f>IF($A606&gt;='Set your targets'!$D$20,IF($A606&lt;'Set your targets'!$I$20,"O",""),"")</f>
      </c>
      <c r="I606" s="5">
        <f>IF($A606&gt;='Set your targets'!$D$21,IF($A606&lt;'Set your targets'!$I$21,"O",""),"")</f>
      </c>
    </row>
    <row r="607" spans="1:9" ht="15">
      <c r="A607" s="3">
        <f t="shared" si="10"/>
        <v>58838</v>
      </c>
      <c r="B607" s="3" t="str">
        <f>CONCATENATE(YEAR(A607),".",MONTH(A607)," ","(",ROUND(((A607-'Set your targets'!$C$9)/365.25),0),")")</f>
        <v>2061.2 (93)</v>
      </c>
      <c r="C607" s="5">
        <f>IF($A607&gt;='Set your targets'!$D$15,IF($A607&lt;'Set your targets'!$I$15,"O",""),"")</f>
      </c>
      <c r="D607" s="5">
        <f>IF($A607&gt;='Set your targets'!$D$16,IF($A607&lt;'Set your targets'!$I$16,"O",""),"")</f>
      </c>
      <c r="E607" s="5">
        <f>IF($A607&gt;='Set your targets'!$D$17,IF($A607&lt;'Set your targets'!$I$17,"O",""),"")</f>
      </c>
      <c r="F607" s="5">
        <f>IF($A607&gt;='Set your targets'!$D$18,IF($A607&lt;'Set your targets'!$I$18,"O",""),"")</f>
      </c>
      <c r="G607" s="5">
        <f>IF($A607&gt;='Set your targets'!$D$19,IF($A607&lt;'Set your targets'!$I$19,"O",""),"")</f>
      </c>
      <c r="H607" s="5">
        <f>IF($A607&gt;='Set your targets'!$D$20,IF($A607&lt;'Set your targets'!$I$20,"O",""),"")</f>
      </c>
      <c r="I607" s="5">
        <f>IF($A607&gt;='Set your targets'!$D$21,IF($A607&lt;'Set your targets'!$I$21,"O",""),"")</f>
      </c>
    </row>
    <row r="608" spans="1:9" ht="15">
      <c r="A608" s="3">
        <f t="shared" si="10"/>
        <v>58866</v>
      </c>
      <c r="B608" s="3" t="str">
        <f>CONCATENATE(YEAR(A608),".",MONTH(A608)," ","(",ROUND(((A608-'Set your targets'!$C$9)/365.25),0),")")</f>
        <v>2061.3 (93)</v>
      </c>
      <c r="C608" s="5">
        <f>IF($A608&gt;='Set your targets'!$D$15,IF($A608&lt;'Set your targets'!$I$15,"O",""),"")</f>
      </c>
      <c r="D608" s="5">
        <f>IF($A608&gt;='Set your targets'!$D$16,IF($A608&lt;'Set your targets'!$I$16,"O",""),"")</f>
      </c>
      <c r="E608" s="5">
        <f>IF($A608&gt;='Set your targets'!$D$17,IF($A608&lt;'Set your targets'!$I$17,"O",""),"")</f>
      </c>
      <c r="F608" s="5">
        <f>IF($A608&gt;='Set your targets'!$D$18,IF($A608&lt;'Set your targets'!$I$18,"O",""),"")</f>
      </c>
      <c r="G608" s="5">
        <f>IF($A608&gt;='Set your targets'!$D$19,IF($A608&lt;'Set your targets'!$I$19,"O",""),"")</f>
      </c>
      <c r="H608" s="5">
        <f>IF($A608&gt;='Set your targets'!$D$20,IF($A608&lt;'Set your targets'!$I$20,"O",""),"")</f>
      </c>
      <c r="I608" s="5">
        <f>IF($A608&gt;='Set your targets'!$D$21,IF($A608&lt;'Set your targets'!$I$21,"O",""),"")</f>
      </c>
    </row>
    <row r="609" spans="1:9" ht="15">
      <c r="A609" s="3">
        <f t="shared" si="10"/>
        <v>58897</v>
      </c>
      <c r="B609" s="3" t="str">
        <f>CONCATENATE(YEAR(A609),".",MONTH(A609)," ","(",ROUND(((A609-'Set your targets'!$C$9)/365.25),0),")")</f>
        <v>2061.4 (93)</v>
      </c>
      <c r="C609" s="5">
        <f>IF($A609&gt;='Set your targets'!$D$15,IF($A609&lt;'Set your targets'!$I$15,"O",""),"")</f>
      </c>
      <c r="D609" s="5">
        <f>IF($A609&gt;='Set your targets'!$D$16,IF($A609&lt;'Set your targets'!$I$16,"O",""),"")</f>
      </c>
      <c r="E609" s="5">
        <f>IF($A609&gt;='Set your targets'!$D$17,IF($A609&lt;'Set your targets'!$I$17,"O",""),"")</f>
      </c>
      <c r="F609" s="5">
        <f>IF($A609&gt;='Set your targets'!$D$18,IF($A609&lt;'Set your targets'!$I$18,"O",""),"")</f>
      </c>
      <c r="G609" s="5">
        <f>IF($A609&gt;='Set your targets'!$D$19,IF($A609&lt;'Set your targets'!$I$19,"O",""),"")</f>
      </c>
      <c r="H609" s="5">
        <f>IF($A609&gt;='Set your targets'!$D$20,IF($A609&lt;'Set your targets'!$I$20,"O",""),"")</f>
      </c>
      <c r="I609" s="5">
        <f>IF($A609&gt;='Set your targets'!$D$21,IF($A609&lt;'Set your targets'!$I$21,"O",""),"")</f>
      </c>
    </row>
    <row r="610" spans="1:9" ht="15">
      <c r="A610" s="3">
        <f t="shared" si="10"/>
        <v>58927</v>
      </c>
      <c r="B610" s="3" t="str">
        <f>CONCATENATE(YEAR(A610),".",MONTH(A610)," ","(",ROUND(((A610-'Set your targets'!$C$9)/365.25),0),")")</f>
        <v>2061.5 (93)</v>
      </c>
      <c r="C610" s="5">
        <f>IF($A610&gt;='Set your targets'!$D$15,IF($A610&lt;'Set your targets'!$I$15,"O",""),"")</f>
      </c>
      <c r="D610" s="5">
        <f>IF($A610&gt;='Set your targets'!$D$16,IF($A610&lt;'Set your targets'!$I$16,"O",""),"")</f>
      </c>
      <c r="E610" s="5">
        <f>IF($A610&gt;='Set your targets'!$D$17,IF($A610&lt;'Set your targets'!$I$17,"O",""),"")</f>
      </c>
      <c r="F610" s="5">
        <f>IF($A610&gt;='Set your targets'!$D$18,IF($A610&lt;'Set your targets'!$I$18,"O",""),"")</f>
      </c>
      <c r="G610" s="5">
        <f>IF($A610&gt;='Set your targets'!$D$19,IF($A610&lt;'Set your targets'!$I$19,"O",""),"")</f>
      </c>
      <c r="H610" s="5">
        <f>IF($A610&gt;='Set your targets'!$D$20,IF($A610&lt;'Set your targets'!$I$20,"O",""),"")</f>
      </c>
      <c r="I610" s="5">
        <f>IF($A610&gt;='Set your targets'!$D$21,IF($A610&lt;'Set your targets'!$I$21,"O",""),"")</f>
      </c>
    </row>
    <row r="611" spans="1:9" ht="15">
      <c r="A611" s="3">
        <f t="shared" si="10"/>
        <v>58958</v>
      </c>
      <c r="B611" s="3" t="str">
        <f>CONCATENATE(YEAR(A611),".",MONTH(A611)," ","(",ROUND(((A611-'Set your targets'!$C$9)/365.25),0),")")</f>
        <v>2061.6 (93)</v>
      </c>
      <c r="C611" s="5">
        <f>IF($A611&gt;='Set your targets'!$D$15,IF($A611&lt;'Set your targets'!$I$15,"O",""),"")</f>
      </c>
      <c r="D611" s="5">
        <f>IF($A611&gt;='Set your targets'!$D$16,IF($A611&lt;'Set your targets'!$I$16,"O",""),"")</f>
      </c>
      <c r="E611" s="5">
        <f>IF($A611&gt;='Set your targets'!$D$17,IF($A611&lt;'Set your targets'!$I$17,"O",""),"")</f>
      </c>
      <c r="F611" s="5">
        <f>IF($A611&gt;='Set your targets'!$D$18,IF($A611&lt;'Set your targets'!$I$18,"O",""),"")</f>
      </c>
      <c r="G611" s="5">
        <f>IF($A611&gt;='Set your targets'!$D$19,IF($A611&lt;'Set your targets'!$I$19,"O",""),"")</f>
      </c>
      <c r="H611" s="5">
        <f>IF($A611&gt;='Set your targets'!$D$20,IF($A611&lt;'Set your targets'!$I$20,"O",""),"")</f>
      </c>
      <c r="I611" s="5">
        <f>IF($A611&gt;='Set your targets'!$D$21,IF($A611&lt;'Set your targets'!$I$21,"O",""),"")</f>
      </c>
    </row>
    <row r="612" spans="1:9" ht="15">
      <c r="A612" s="3">
        <f t="shared" si="10"/>
        <v>58988</v>
      </c>
      <c r="B612" s="3" t="str">
        <f>CONCATENATE(YEAR(A612),".",MONTH(A612)," ","(",ROUND(((A612-'Set your targets'!$C$9)/365.25),0),")")</f>
        <v>2061.7 (93)</v>
      </c>
      <c r="C612" s="5">
        <f>IF($A612&gt;='Set your targets'!$D$15,IF($A612&lt;'Set your targets'!$I$15,"O",""),"")</f>
      </c>
      <c r="D612" s="5">
        <f>IF($A612&gt;='Set your targets'!$D$16,IF($A612&lt;'Set your targets'!$I$16,"O",""),"")</f>
      </c>
      <c r="E612" s="5">
        <f>IF($A612&gt;='Set your targets'!$D$17,IF($A612&lt;'Set your targets'!$I$17,"O",""),"")</f>
      </c>
      <c r="F612" s="5">
        <f>IF($A612&gt;='Set your targets'!$D$18,IF($A612&lt;'Set your targets'!$I$18,"O",""),"")</f>
      </c>
      <c r="G612" s="5">
        <f>IF($A612&gt;='Set your targets'!$D$19,IF($A612&lt;'Set your targets'!$I$19,"O",""),"")</f>
      </c>
      <c r="H612" s="5">
        <f>IF($A612&gt;='Set your targets'!$D$20,IF($A612&lt;'Set your targets'!$I$20,"O",""),"")</f>
      </c>
      <c r="I612" s="5">
        <f>IF($A612&gt;='Set your targets'!$D$21,IF($A612&lt;'Set your targets'!$I$21,"O",""),"")</f>
      </c>
    </row>
    <row r="613" spans="1:9" ht="15">
      <c r="A613" s="3">
        <f t="shared" si="10"/>
        <v>59019</v>
      </c>
      <c r="B613" s="3" t="str">
        <f>CONCATENATE(YEAR(A613),".",MONTH(A613)," ","(",ROUND(((A613-'Set your targets'!$C$9)/365.25),0),")")</f>
        <v>2061.8 (94)</v>
      </c>
      <c r="C613" s="5">
        <f>IF($A613&gt;='Set your targets'!$D$15,IF($A613&lt;'Set your targets'!$I$15,"O",""),"")</f>
      </c>
      <c r="D613" s="5">
        <f>IF($A613&gt;='Set your targets'!$D$16,IF($A613&lt;'Set your targets'!$I$16,"O",""),"")</f>
      </c>
      <c r="E613" s="5">
        <f>IF($A613&gt;='Set your targets'!$D$17,IF($A613&lt;'Set your targets'!$I$17,"O",""),"")</f>
      </c>
      <c r="F613" s="5">
        <f>IF($A613&gt;='Set your targets'!$D$18,IF($A613&lt;'Set your targets'!$I$18,"O",""),"")</f>
      </c>
      <c r="G613" s="5">
        <f>IF($A613&gt;='Set your targets'!$D$19,IF($A613&lt;'Set your targets'!$I$19,"O",""),"")</f>
      </c>
      <c r="H613" s="5">
        <f>IF($A613&gt;='Set your targets'!$D$20,IF($A613&lt;'Set your targets'!$I$20,"O",""),"")</f>
      </c>
      <c r="I613" s="5">
        <f>IF($A613&gt;='Set your targets'!$D$21,IF($A613&lt;'Set your targets'!$I$21,"O",""),"")</f>
      </c>
    </row>
    <row r="614" spans="1:9" ht="15">
      <c r="A614" s="3">
        <f t="shared" si="10"/>
        <v>59050</v>
      </c>
      <c r="B614" s="3" t="str">
        <f>CONCATENATE(YEAR(A614),".",MONTH(A614)," ","(",ROUND(((A614-'Set your targets'!$C$9)/365.25),0),")")</f>
        <v>2061.9 (94)</v>
      </c>
      <c r="C614" s="5">
        <f>IF($A614&gt;='Set your targets'!$D$15,IF($A614&lt;'Set your targets'!$I$15,"O",""),"")</f>
      </c>
      <c r="D614" s="5">
        <f>IF($A614&gt;='Set your targets'!$D$16,IF($A614&lt;'Set your targets'!$I$16,"O",""),"")</f>
      </c>
      <c r="E614" s="5">
        <f>IF($A614&gt;='Set your targets'!$D$17,IF($A614&lt;'Set your targets'!$I$17,"O",""),"")</f>
      </c>
      <c r="F614" s="5">
        <f>IF($A614&gt;='Set your targets'!$D$18,IF($A614&lt;'Set your targets'!$I$18,"O",""),"")</f>
      </c>
      <c r="G614" s="5">
        <f>IF($A614&gt;='Set your targets'!$D$19,IF($A614&lt;'Set your targets'!$I$19,"O",""),"")</f>
      </c>
      <c r="H614" s="5">
        <f>IF($A614&gt;='Set your targets'!$D$20,IF($A614&lt;'Set your targets'!$I$20,"O",""),"")</f>
      </c>
      <c r="I614" s="5">
        <f>IF($A614&gt;='Set your targets'!$D$21,IF($A614&lt;'Set your targets'!$I$21,"O",""),"")</f>
      </c>
    </row>
    <row r="615" spans="1:9" ht="15">
      <c r="A615" s="3">
        <f t="shared" si="10"/>
        <v>59080</v>
      </c>
      <c r="B615" s="3" t="str">
        <f>CONCATENATE(YEAR(A615),".",MONTH(A615)," ","(",ROUND(((A615-'Set your targets'!$C$9)/365.25),0),")")</f>
        <v>2061.10 (94)</v>
      </c>
      <c r="C615" s="5">
        <f>IF($A615&gt;='Set your targets'!$D$15,IF($A615&lt;'Set your targets'!$I$15,"O",""),"")</f>
      </c>
      <c r="D615" s="5">
        <f>IF($A615&gt;='Set your targets'!$D$16,IF($A615&lt;'Set your targets'!$I$16,"O",""),"")</f>
      </c>
      <c r="E615" s="5">
        <f>IF($A615&gt;='Set your targets'!$D$17,IF($A615&lt;'Set your targets'!$I$17,"O",""),"")</f>
      </c>
      <c r="F615" s="5">
        <f>IF($A615&gt;='Set your targets'!$D$18,IF($A615&lt;'Set your targets'!$I$18,"O",""),"")</f>
      </c>
      <c r="G615" s="5">
        <f>IF($A615&gt;='Set your targets'!$D$19,IF($A615&lt;'Set your targets'!$I$19,"O",""),"")</f>
      </c>
      <c r="H615" s="5">
        <f>IF($A615&gt;='Set your targets'!$D$20,IF($A615&lt;'Set your targets'!$I$20,"O",""),"")</f>
      </c>
      <c r="I615" s="5">
        <f>IF($A615&gt;='Set your targets'!$D$21,IF($A615&lt;'Set your targets'!$I$21,"O",""),"")</f>
      </c>
    </row>
    <row r="616" spans="1:9" ht="15">
      <c r="A616" s="3">
        <f t="shared" si="10"/>
        <v>59111</v>
      </c>
      <c r="B616" s="3" t="str">
        <f>CONCATENATE(YEAR(A616),".",MONTH(A616)," ","(",ROUND(((A616-'Set your targets'!$C$9)/365.25),0),")")</f>
        <v>2061.11 (94)</v>
      </c>
      <c r="C616" s="5">
        <f>IF($A616&gt;='Set your targets'!$D$15,IF($A616&lt;'Set your targets'!$I$15,"O",""),"")</f>
      </c>
      <c r="D616" s="5">
        <f>IF($A616&gt;='Set your targets'!$D$16,IF($A616&lt;'Set your targets'!$I$16,"O",""),"")</f>
      </c>
      <c r="E616" s="5">
        <f>IF($A616&gt;='Set your targets'!$D$17,IF($A616&lt;'Set your targets'!$I$17,"O",""),"")</f>
      </c>
      <c r="F616" s="5">
        <f>IF($A616&gt;='Set your targets'!$D$18,IF($A616&lt;'Set your targets'!$I$18,"O",""),"")</f>
      </c>
      <c r="G616" s="5">
        <f>IF($A616&gt;='Set your targets'!$D$19,IF($A616&lt;'Set your targets'!$I$19,"O",""),"")</f>
      </c>
      <c r="H616" s="5">
        <f>IF($A616&gt;='Set your targets'!$D$20,IF($A616&lt;'Set your targets'!$I$20,"O",""),"")</f>
      </c>
      <c r="I616" s="5">
        <f>IF($A616&gt;='Set your targets'!$D$21,IF($A616&lt;'Set your targets'!$I$21,"O",""),"")</f>
      </c>
    </row>
    <row r="617" spans="1:9" ht="15">
      <c r="A617" s="3">
        <f t="shared" si="10"/>
        <v>59141</v>
      </c>
      <c r="B617" s="3" t="str">
        <f>CONCATENATE(YEAR(A617),".",MONTH(A617)," ","(",ROUND(((A617-'Set your targets'!$C$9)/365.25),0),")")</f>
        <v>2061.12 (94)</v>
      </c>
      <c r="C617" s="5">
        <f>IF($A617&gt;='Set your targets'!$D$15,IF($A617&lt;'Set your targets'!$I$15,"O",""),"")</f>
      </c>
      <c r="D617" s="5">
        <f>IF($A617&gt;='Set your targets'!$D$16,IF($A617&lt;'Set your targets'!$I$16,"O",""),"")</f>
      </c>
      <c r="E617" s="5">
        <f>IF($A617&gt;='Set your targets'!$D$17,IF($A617&lt;'Set your targets'!$I$17,"O",""),"")</f>
      </c>
      <c r="F617" s="5">
        <f>IF($A617&gt;='Set your targets'!$D$18,IF($A617&lt;'Set your targets'!$I$18,"O",""),"")</f>
      </c>
      <c r="G617" s="5">
        <f>IF($A617&gt;='Set your targets'!$D$19,IF($A617&lt;'Set your targets'!$I$19,"O",""),"")</f>
      </c>
      <c r="H617" s="5">
        <f>IF($A617&gt;='Set your targets'!$D$20,IF($A617&lt;'Set your targets'!$I$20,"O",""),"")</f>
      </c>
      <c r="I617" s="5">
        <f>IF($A617&gt;='Set your targets'!$D$21,IF($A617&lt;'Set your targets'!$I$21,"O",""),"")</f>
      </c>
    </row>
    <row r="618" spans="1:9" ht="15">
      <c r="A618" s="3">
        <f t="shared" si="10"/>
        <v>59172</v>
      </c>
      <c r="B618" s="3" t="str">
        <f>CONCATENATE(YEAR(A618),".",MONTH(A618)," ","(",ROUND(((A618-'Set your targets'!$C$9)/365.25),0),")")</f>
        <v>2062.1 (94)</v>
      </c>
      <c r="C618" s="5">
        <f>IF($A618&gt;='Set your targets'!$D$15,IF($A618&lt;'Set your targets'!$I$15,"O",""),"")</f>
      </c>
      <c r="D618" s="5">
        <f>IF($A618&gt;='Set your targets'!$D$16,IF($A618&lt;'Set your targets'!$I$16,"O",""),"")</f>
      </c>
      <c r="E618" s="5">
        <f>IF($A618&gt;='Set your targets'!$D$17,IF($A618&lt;'Set your targets'!$I$17,"O",""),"")</f>
      </c>
      <c r="F618" s="5">
        <f>IF($A618&gt;='Set your targets'!$D$18,IF($A618&lt;'Set your targets'!$I$18,"O",""),"")</f>
      </c>
      <c r="G618" s="5">
        <f>IF($A618&gt;='Set your targets'!$D$19,IF($A618&lt;'Set your targets'!$I$19,"O",""),"")</f>
      </c>
      <c r="H618" s="5">
        <f>IF($A618&gt;='Set your targets'!$D$20,IF($A618&lt;'Set your targets'!$I$20,"O",""),"")</f>
      </c>
      <c r="I618" s="5">
        <f>IF($A618&gt;='Set your targets'!$D$21,IF($A618&lt;'Set your targets'!$I$21,"O",""),"")</f>
      </c>
    </row>
    <row r="619" spans="1:9" ht="15">
      <c r="A619" s="3">
        <f t="shared" si="10"/>
        <v>59203</v>
      </c>
      <c r="B619" s="3" t="str">
        <f>CONCATENATE(YEAR(A619),".",MONTH(A619)," ","(",ROUND(((A619-'Set your targets'!$C$9)/365.25),0),")")</f>
        <v>2062.2 (94)</v>
      </c>
      <c r="C619" s="5">
        <f>IF($A619&gt;='Set your targets'!$D$15,IF($A619&lt;'Set your targets'!$I$15,"O",""),"")</f>
      </c>
      <c r="D619" s="5">
        <f>IF($A619&gt;='Set your targets'!$D$16,IF($A619&lt;'Set your targets'!$I$16,"O",""),"")</f>
      </c>
      <c r="E619" s="5">
        <f>IF($A619&gt;='Set your targets'!$D$17,IF($A619&lt;'Set your targets'!$I$17,"O",""),"")</f>
      </c>
      <c r="F619" s="5">
        <f>IF($A619&gt;='Set your targets'!$D$18,IF($A619&lt;'Set your targets'!$I$18,"O",""),"")</f>
      </c>
      <c r="G619" s="5">
        <f>IF($A619&gt;='Set your targets'!$D$19,IF($A619&lt;'Set your targets'!$I$19,"O",""),"")</f>
      </c>
      <c r="H619" s="5">
        <f>IF($A619&gt;='Set your targets'!$D$20,IF($A619&lt;'Set your targets'!$I$20,"O",""),"")</f>
      </c>
      <c r="I619" s="5">
        <f>IF($A619&gt;='Set your targets'!$D$21,IF($A619&lt;'Set your targets'!$I$21,"O",""),"")</f>
      </c>
    </row>
    <row r="620" spans="1:9" ht="15">
      <c r="A620" s="3">
        <f t="shared" si="10"/>
        <v>59231</v>
      </c>
      <c r="B620" s="3" t="str">
        <f>CONCATENATE(YEAR(A620),".",MONTH(A620)," ","(",ROUND(((A620-'Set your targets'!$C$9)/365.25),0),")")</f>
        <v>2062.3 (94)</v>
      </c>
      <c r="C620" s="5">
        <f>IF($A620&gt;='Set your targets'!$D$15,IF($A620&lt;'Set your targets'!$I$15,"O",""),"")</f>
      </c>
      <c r="D620" s="5">
        <f>IF($A620&gt;='Set your targets'!$D$16,IF($A620&lt;'Set your targets'!$I$16,"O",""),"")</f>
      </c>
      <c r="E620" s="5">
        <f>IF($A620&gt;='Set your targets'!$D$17,IF($A620&lt;'Set your targets'!$I$17,"O",""),"")</f>
      </c>
      <c r="F620" s="5">
        <f>IF($A620&gt;='Set your targets'!$D$18,IF($A620&lt;'Set your targets'!$I$18,"O",""),"")</f>
      </c>
      <c r="G620" s="5">
        <f>IF($A620&gt;='Set your targets'!$D$19,IF($A620&lt;'Set your targets'!$I$19,"O",""),"")</f>
      </c>
      <c r="H620" s="5">
        <f>IF($A620&gt;='Set your targets'!$D$20,IF($A620&lt;'Set your targets'!$I$20,"O",""),"")</f>
      </c>
      <c r="I620" s="5">
        <f>IF($A620&gt;='Set your targets'!$D$21,IF($A620&lt;'Set your targets'!$I$21,"O",""),"")</f>
      </c>
    </row>
    <row r="621" spans="1:9" ht="15">
      <c r="A621" s="3">
        <f t="shared" si="10"/>
        <v>59262</v>
      </c>
      <c r="B621" s="3" t="str">
        <f>CONCATENATE(YEAR(A621),".",MONTH(A621)," ","(",ROUND(((A621-'Set your targets'!$C$9)/365.25),0),")")</f>
        <v>2062.4 (94)</v>
      </c>
      <c r="C621" s="5">
        <f>IF($A621&gt;='Set your targets'!$D$15,IF($A621&lt;'Set your targets'!$I$15,"O",""),"")</f>
      </c>
      <c r="D621" s="5">
        <f>IF($A621&gt;='Set your targets'!$D$16,IF($A621&lt;'Set your targets'!$I$16,"O",""),"")</f>
      </c>
      <c r="E621" s="5">
        <f>IF($A621&gt;='Set your targets'!$D$17,IF($A621&lt;'Set your targets'!$I$17,"O",""),"")</f>
      </c>
      <c r="F621" s="5">
        <f>IF($A621&gt;='Set your targets'!$D$18,IF($A621&lt;'Set your targets'!$I$18,"O",""),"")</f>
      </c>
      <c r="G621" s="5">
        <f>IF($A621&gt;='Set your targets'!$D$19,IF($A621&lt;'Set your targets'!$I$19,"O",""),"")</f>
      </c>
      <c r="H621" s="5">
        <f>IF($A621&gt;='Set your targets'!$D$20,IF($A621&lt;'Set your targets'!$I$20,"O",""),"")</f>
      </c>
      <c r="I621" s="5">
        <f>IF($A621&gt;='Set your targets'!$D$21,IF($A621&lt;'Set your targets'!$I$21,"O",""),"")</f>
      </c>
    </row>
    <row r="622" spans="1:9" ht="15">
      <c r="A622" s="3">
        <f t="shared" si="10"/>
        <v>59292</v>
      </c>
      <c r="B622" s="3" t="str">
        <f>CONCATENATE(YEAR(A622),".",MONTH(A622)," ","(",ROUND(((A622-'Set your targets'!$C$9)/365.25),0),")")</f>
        <v>2062.5 (94)</v>
      </c>
      <c r="C622" s="5">
        <f>IF($A622&gt;='Set your targets'!$D$15,IF($A622&lt;'Set your targets'!$I$15,"O",""),"")</f>
      </c>
      <c r="D622" s="5">
        <f>IF($A622&gt;='Set your targets'!$D$16,IF($A622&lt;'Set your targets'!$I$16,"O",""),"")</f>
      </c>
      <c r="E622" s="5">
        <f>IF($A622&gt;='Set your targets'!$D$17,IF($A622&lt;'Set your targets'!$I$17,"O",""),"")</f>
      </c>
      <c r="F622" s="5">
        <f>IF($A622&gt;='Set your targets'!$D$18,IF($A622&lt;'Set your targets'!$I$18,"O",""),"")</f>
      </c>
      <c r="G622" s="5">
        <f>IF($A622&gt;='Set your targets'!$D$19,IF($A622&lt;'Set your targets'!$I$19,"O",""),"")</f>
      </c>
      <c r="H622" s="5">
        <f>IF($A622&gt;='Set your targets'!$D$20,IF($A622&lt;'Set your targets'!$I$20,"O",""),"")</f>
      </c>
      <c r="I622" s="5">
        <f>IF($A622&gt;='Set your targets'!$D$21,IF($A622&lt;'Set your targets'!$I$21,"O",""),"")</f>
      </c>
    </row>
    <row r="623" spans="1:9" ht="15">
      <c r="A623" s="3">
        <f t="shared" si="10"/>
        <v>59323</v>
      </c>
      <c r="B623" s="3" t="str">
        <f>CONCATENATE(YEAR(A623),".",MONTH(A623)," ","(",ROUND(((A623-'Set your targets'!$C$9)/365.25),0),")")</f>
        <v>2062.6 (94)</v>
      </c>
      <c r="C623" s="5">
        <f>IF($A623&gt;='Set your targets'!$D$15,IF($A623&lt;'Set your targets'!$I$15,"O",""),"")</f>
      </c>
      <c r="D623" s="5">
        <f>IF($A623&gt;='Set your targets'!$D$16,IF($A623&lt;'Set your targets'!$I$16,"O",""),"")</f>
      </c>
      <c r="E623" s="5">
        <f>IF($A623&gt;='Set your targets'!$D$17,IF($A623&lt;'Set your targets'!$I$17,"O",""),"")</f>
      </c>
      <c r="F623" s="5">
        <f>IF($A623&gt;='Set your targets'!$D$18,IF($A623&lt;'Set your targets'!$I$18,"O",""),"")</f>
      </c>
      <c r="G623" s="5">
        <f>IF($A623&gt;='Set your targets'!$D$19,IF($A623&lt;'Set your targets'!$I$19,"O",""),"")</f>
      </c>
      <c r="H623" s="5">
        <f>IF($A623&gt;='Set your targets'!$D$20,IF($A623&lt;'Set your targets'!$I$20,"O",""),"")</f>
      </c>
      <c r="I623" s="5">
        <f>IF($A623&gt;='Set your targets'!$D$21,IF($A623&lt;'Set your targets'!$I$21,"O",""),"")</f>
      </c>
    </row>
    <row r="624" spans="1:9" ht="15">
      <c r="A624" s="3">
        <f t="shared" si="10"/>
        <v>59353</v>
      </c>
      <c r="B624" s="3" t="str">
        <f>CONCATENATE(YEAR(A624),".",MONTH(A624)," ","(",ROUND(((A624-'Set your targets'!$C$9)/365.25),0),")")</f>
        <v>2062.7 (94)</v>
      </c>
      <c r="C624" s="5">
        <f>IF($A624&gt;='Set your targets'!$D$15,IF($A624&lt;'Set your targets'!$I$15,"O",""),"")</f>
      </c>
      <c r="D624" s="5">
        <f>IF($A624&gt;='Set your targets'!$D$16,IF($A624&lt;'Set your targets'!$I$16,"O",""),"")</f>
      </c>
      <c r="E624" s="5">
        <f>IF($A624&gt;='Set your targets'!$D$17,IF($A624&lt;'Set your targets'!$I$17,"O",""),"")</f>
      </c>
      <c r="F624" s="5">
        <f>IF($A624&gt;='Set your targets'!$D$18,IF($A624&lt;'Set your targets'!$I$18,"O",""),"")</f>
      </c>
      <c r="G624" s="5">
        <f>IF($A624&gt;='Set your targets'!$D$19,IF($A624&lt;'Set your targets'!$I$19,"O",""),"")</f>
      </c>
      <c r="H624" s="5">
        <f>IF($A624&gt;='Set your targets'!$D$20,IF($A624&lt;'Set your targets'!$I$20,"O",""),"")</f>
      </c>
      <c r="I624" s="5">
        <f>IF($A624&gt;='Set your targets'!$D$21,IF($A624&lt;'Set your targets'!$I$21,"O",""),"")</f>
      </c>
    </row>
    <row r="625" spans="1:9" ht="15">
      <c r="A625" s="3">
        <f t="shared" si="10"/>
        <v>59384</v>
      </c>
      <c r="B625" s="3" t="str">
        <f>CONCATENATE(YEAR(A625),".",MONTH(A625)," ","(",ROUND(((A625-'Set your targets'!$C$9)/365.25),0),")")</f>
        <v>2062.8 (95)</v>
      </c>
      <c r="C625" s="5">
        <f>IF($A625&gt;='Set your targets'!$D$15,IF($A625&lt;'Set your targets'!$I$15,"O",""),"")</f>
      </c>
      <c r="D625" s="5">
        <f>IF($A625&gt;='Set your targets'!$D$16,IF($A625&lt;'Set your targets'!$I$16,"O",""),"")</f>
      </c>
      <c r="E625" s="5">
        <f>IF($A625&gt;='Set your targets'!$D$17,IF($A625&lt;'Set your targets'!$I$17,"O",""),"")</f>
      </c>
      <c r="F625" s="5">
        <f>IF($A625&gt;='Set your targets'!$D$18,IF($A625&lt;'Set your targets'!$I$18,"O",""),"")</f>
      </c>
      <c r="G625" s="5">
        <f>IF($A625&gt;='Set your targets'!$D$19,IF($A625&lt;'Set your targets'!$I$19,"O",""),"")</f>
      </c>
      <c r="H625" s="5">
        <f>IF($A625&gt;='Set your targets'!$D$20,IF($A625&lt;'Set your targets'!$I$20,"O",""),"")</f>
      </c>
      <c r="I625" s="5">
        <f>IF($A625&gt;='Set your targets'!$D$21,IF($A625&lt;'Set your targets'!$I$21,"O",""),"")</f>
      </c>
    </row>
    <row r="626" spans="1:9" ht="15">
      <c r="A626" s="3">
        <f t="shared" si="10"/>
        <v>59415</v>
      </c>
      <c r="B626" s="3" t="str">
        <f>CONCATENATE(YEAR(A626),".",MONTH(A626)," ","(",ROUND(((A626-'Set your targets'!$C$9)/365.25),0),")")</f>
        <v>2062.9 (95)</v>
      </c>
      <c r="C626" s="5">
        <f>IF($A626&gt;='Set your targets'!$D$15,IF($A626&lt;'Set your targets'!$I$15,"O",""),"")</f>
      </c>
      <c r="D626" s="5">
        <f>IF($A626&gt;='Set your targets'!$D$16,IF($A626&lt;'Set your targets'!$I$16,"O",""),"")</f>
      </c>
      <c r="E626" s="5">
        <f>IF($A626&gt;='Set your targets'!$D$17,IF($A626&lt;'Set your targets'!$I$17,"O",""),"")</f>
      </c>
      <c r="F626" s="5">
        <f>IF($A626&gt;='Set your targets'!$D$18,IF($A626&lt;'Set your targets'!$I$18,"O",""),"")</f>
      </c>
      <c r="G626" s="5">
        <f>IF($A626&gt;='Set your targets'!$D$19,IF($A626&lt;'Set your targets'!$I$19,"O",""),"")</f>
      </c>
      <c r="H626" s="5">
        <f>IF($A626&gt;='Set your targets'!$D$20,IF($A626&lt;'Set your targets'!$I$20,"O",""),"")</f>
      </c>
      <c r="I626" s="5">
        <f>IF($A626&gt;='Set your targets'!$D$21,IF($A626&lt;'Set your targets'!$I$21,"O",""),"")</f>
      </c>
    </row>
    <row r="627" spans="1:9" ht="15">
      <c r="A627" s="3">
        <f t="shared" si="10"/>
        <v>59445</v>
      </c>
      <c r="B627" s="3" t="str">
        <f>CONCATENATE(YEAR(A627),".",MONTH(A627)," ","(",ROUND(((A627-'Set your targets'!$C$9)/365.25),0),")")</f>
        <v>2062.10 (95)</v>
      </c>
      <c r="C627" s="5">
        <f>IF($A627&gt;='Set your targets'!$D$15,IF($A627&lt;'Set your targets'!$I$15,"O",""),"")</f>
      </c>
      <c r="D627" s="5">
        <f>IF($A627&gt;='Set your targets'!$D$16,IF($A627&lt;'Set your targets'!$I$16,"O",""),"")</f>
      </c>
      <c r="E627" s="5">
        <f>IF($A627&gt;='Set your targets'!$D$17,IF($A627&lt;'Set your targets'!$I$17,"O",""),"")</f>
      </c>
      <c r="F627" s="5">
        <f>IF($A627&gt;='Set your targets'!$D$18,IF($A627&lt;'Set your targets'!$I$18,"O",""),"")</f>
      </c>
      <c r="G627" s="5">
        <f>IF($A627&gt;='Set your targets'!$D$19,IF($A627&lt;'Set your targets'!$I$19,"O",""),"")</f>
      </c>
      <c r="H627" s="5">
        <f>IF($A627&gt;='Set your targets'!$D$20,IF($A627&lt;'Set your targets'!$I$20,"O",""),"")</f>
      </c>
      <c r="I627" s="5">
        <f>IF($A627&gt;='Set your targets'!$D$21,IF($A627&lt;'Set your targets'!$I$21,"O",""),"")</f>
      </c>
    </row>
  </sheetData>
  <sheetProtection/>
  <conditionalFormatting sqref="C1:H1 C2:I65536">
    <cfRule type="cellIs" priority="1" dxfId="7" operator="equal">
      <formula>"O"</formula>
    </cfRule>
  </conditionalFormatting>
  <hyperlinks>
    <hyperlink ref="H1" r:id="rId1" display="http://www.excelmadeeasy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8"/>
  <sheetViews>
    <sheetView zoomScale="85" zoomScaleNormal="85" zoomScalePageLayoutView="0" workbookViewId="0" topLeftCell="A1">
      <selection activeCell="B38" sqref="B38"/>
    </sheetView>
  </sheetViews>
  <sheetFormatPr defaultColWidth="9.140625" defaultRowHeight="15"/>
  <cols>
    <col min="1" max="1" width="4.57421875" style="0" customWidth="1"/>
    <col min="2" max="2" width="37.8515625" style="0" customWidth="1"/>
    <col min="3" max="3" width="10.7109375" style="0" customWidth="1"/>
    <col min="4" max="16384" width="0.85546875" style="0" customWidth="1"/>
  </cols>
  <sheetData>
    <row r="1" spans="1:33" ht="21">
      <c r="A1" s="19" t="s">
        <v>44</v>
      </c>
      <c r="B1" s="5"/>
      <c r="C1" s="5"/>
      <c r="D1" s="5"/>
      <c r="E1" s="5"/>
      <c r="F1" s="5"/>
      <c r="H1" s="20"/>
      <c r="AG1" s="20" t="s">
        <v>30</v>
      </c>
    </row>
    <row r="2" spans="1:8" ht="21">
      <c r="A2" s="19" t="s">
        <v>29</v>
      </c>
      <c r="B2" s="5"/>
      <c r="C2" s="5"/>
      <c r="D2" s="5"/>
      <c r="E2" s="5"/>
      <c r="F2" s="5"/>
      <c r="G2" s="5"/>
      <c r="H2" s="21"/>
    </row>
    <row r="5" ht="15">
      <c r="C5" t="s">
        <v>45</v>
      </c>
    </row>
    <row r="6" spans="3:256" ht="15">
      <c r="C6" s="3">
        <f>'Set your targets'!$C$26</f>
        <v>40544</v>
      </c>
      <c r="D6" s="44">
        <f>YEAR(C6)</f>
        <v>2011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>
        <f>D6+1</f>
        <v>2012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>
        <f>P6+1</f>
        <v>2013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f>AB6+1</f>
        <v>2014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>
        <f>AN6+1</f>
        <v>2015</v>
      </c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>
        <f>AZ6+1</f>
        <v>2016</v>
      </c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>
        <f>BL6+1</f>
        <v>2017</v>
      </c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>
        <f>BX6+1</f>
        <v>2018</v>
      </c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>
        <f>CJ6+1</f>
        <v>2019</v>
      </c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>
        <f>CV6+1</f>
        <v>2020</v>
      </c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>
        <f>DH6+1</f>
        <v>2021</v>
      </c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>
        <f>DT6+1</f>
        <v>2022</v>
      </c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>
        <f>EF6+1</f>
        <v>2023</v>
      </c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>
        <f>ER6+1</f>
        <v>2024</v>
      </c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>
        <f>FD6+1</f>
        <v>2025</v>
      </c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>
        <f>FP6+1</f>
        <v>2026</v>
      </c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>
        <f>GB6+1</f>
        <v>2027</v>
      </c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>
        <f>GN6+1</f>
        <v>2028</v>
      </c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>
        <f>GZ6+1</f>
        <v>2029</v>
      </c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>
        <f>HL6+1</f>
        <v>2030</v>
      </c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>
        <f>HX6+1</f>
        <v>2031</v>
      </c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>
        <f>IJ6+1</f>
        <v>2032</v>
      </c>
    </row>
    <row r="7" spans="4:256" ht="15">
      <c r="D7" s="33">
        <f>DATE(YEAR(C6),MONTH(C6),DAY(C6))</f>
        <v>40544</v>
      </c>
      <c r="E7" s="33">
        <f>DATE(YEAR(D7),MONTH(D7)+1,DAY(D7))</f>
        <v>40575</v>
      </c>
      <c r="F7" s="33">
        <f aca="true" t="shared" si="0" ref="F7:BQ7">DATE(YEAR(E7),MONTH(E7)+1,DAY(E7))</f>
        <v>40603</v>
      </c>
      <c r="G7" s="33">
        <f t="shared" si="0"/>
        <v>40634</v>
      </c>
      <c r="H7" s="33">
        <f t="shared" si="0"/>
        <v>40664</v>
      </c>
      <c r="I7" s="33">
        <f t="shared" si="0"/>
        <v>40695</v>
      </c>
      <c r="J7" s="33">
        <f t="shared" si="0"/>
        <v>40725</v>
      </c>
      <c r="K7" s="33">
        <f t="shared" si="0"/>
        <v>40756</v>
      </c>
      <c r="L7" s="33">
        <f t="shared" si="0"/>
        <v>40787</v>
      </c>
      <c r="M7" s="33">
        <f t="shared" si="0"/>
        <v>40817</v>
      </c>
      <c r="N7" s="33">
        <f t="shared" si="0"/>
        <v>40848</v>
      </c>
      <c r="O7" s="33">
        <f t="shared" si="0"/>
        <v>40878</v>
      </c>
      <c r="P7" s="33">
        <f t="shared" si="0"/>
        <v>40909</v>
      </c>
      <c r="Q7" s="33">
        <f t="shared" si="0"/>
        <v>40940</v>
      </c>
      <c r="R7" s="33">
        <f t="shared" si="0"/>
        <v>40969</v>
      </c>
      <c r="S7" s="33">
        <f t="shared" si="0"/>
        <v>41000</v>
      </c>
      <c r="T7" s="33">
        <f t="shared" si="0"/>
        <v>41030</v>
      </c>
      <c r="U7" s="33">
        <f t="shared" si="0"/>
        <v>41061</v>
      </c>
      <c r="V7" s="33">
        <f t="shared" si="0"/>
        <v>41091</v>
      </c>
      <c r="W7" s="33">
        <f t="shared" si="0"/>
        <v>41122</v>
      </c>
      <c r="X7" s="33">
        <f t="shared" si="0"/>
        <v>41153</v>
      </c>
      <c r="Y7" s="33">
        <f t="shared" si="0"/>
        <v>41183</v>
      </c>
      <c r="Z7" s="33">
        <f t="shared" si="0"/>
        <v>41214</v>
      </c>
      <c r="AA7" s="33">
        <f t="shared" si="0"/>
        <v>41244</v>
      </c>
      <c r="AB7" s="33">
        <f t="shared" si="0"/>
        <v>41275</v>
      </c>
      <c r="AC7" s="33">
        <f t="shared" si="0"/>
        <v>41306</v>
      </c>
      <c r="AD7" s="33">
        <f t="shared" si="0"/>
        <v>41334</v>
      </c>
      <c r="AE7" s="33">
        <f t="shared" si="0"/>
        <v>41365</v>
      </c>
      <c r="AF7" s="33">
        <f t="shared" si="0"/>
        <v>41395</v>
      </c>
      <c r="AG7" s="33">
        <f t="shared" si="0"/>
        <v>41426</v>
      </c>
      <c r="AH7" s="33">
        <f t="shared" si="0"/>
        <v>41456</v>
      </c>
      <c r="AI7" s="33">
        <f t="shared" si="0"/>
        <v>41487</v>
      </c>
      <c r="AJ7" s="33">
        <f t="shared" si="0"/>
        <v>41518</v>
      </c>
      <c r="AK7" s="33">
        <f t="shared" si="0"/>
        <v>41548</v>
      </c>
      <c r="AL7" s="33">
        <f t="shared" si="0"/>
        <v>41579</v>
      </c>
      <c r="AM7" s="33">
        <f t="shared" si="0"/>
        <v>41609</v>
      </c>
      <c r="AN7" s="33">
        <f t="shared" si="0"/>
        <v>41640</v>
      </c>
      <c r="AO7" s="33">
        <f t="shared" si="0"/>
        <v>41671</v>
      </c>
      <c r="AP7" s="33">
        <f t="shared" si="0"/>
        <v>41699</v>
      </c>
      <c r="AQ7" s="33">
        <f t="shared" si="0"/>
        <v>41730</v>
      </c>
      <c r="AR7" s="33">
        <f t="shared" si="0"/>
        <v>41760</v>
      </c>
      <c r="AS7" s="33">
        <f t="shared" si="0"/>
        <v>41791</v>
      </c>
      <c r="AT7" s="33">
        <f t="shared" si="0"/>
        <v>41821</v>
      </c>
      <c r="AU7" s="33">
        <f t="shared" si="0"/>
        <v>41852</v>
      </c>
      <c r="AV7" s="33">
        <f t="shared" si="0"/>
        <v>41883</v>
      </c>
      <c r="AW7" s="33">
        <f t="shared" si="0"/>
        <v>41913</v>
      </c>
      <c r="AX7" s="33">
        <f t="shared" si="0"/>
        <v>41944</v>
      </c>
      <c r="AY7" s="33">
        <f t="shared" si="0"/>
        <v>41974</v>
      </c>
      <c r="AZ7" s="33">
        <f t="shared" si="0"/>
        <v>42005</v>
      </c>
      <c r="BA7" s="33">
        <f t="shared" si="0"/>
        <v>42036</v>
      </c>
      <c r="BB7" s="33">
        <f t="shared" si="0"/>
        <v>42064</v>
      </c>
      <c r="BC7" s="33">
        <f t="shared" si="0"/>
        <v>42095</v>
      </c>
      <c r="BD7" s="33">
        <f t="shared" si="0"/>
        <v>42125</v>
      </c>
      <c r="BE7" s="33">
        <f t="shared" si="0"/>
        <v>42156</v>
      </c>
      <c r="BF7" s="33">
        <f t="shared" si="0"/>
        <v>42186</v>
      </c>
      <c r="BG7" s="33">
        <f t="shared" si="0"/>
        <v>42217</v>
      </c>
      <c r="BH7" s="33">
        <f t="shared" si="0"/>
        <v>42248</v>
      </c>
      <c r="BI7" s="33">
        <f t="shared" si="0"/>
        <v>42278</v>
      </c>
      <c r="BJ7" s="33">
        <f t="shared" si="0"/>
        <v>42309</v>
      </c>
      <c r="BK7" s="33">
        <f t="shared" si="0"/>
        <v>42339</v>
      </c>
      <c r="BL7" s="33">
        <f t="shared" si="0"/>
        <v>42370</v>
      </c>
      <c r="BM7" s="33">
        <f t="shared" si="0"/>
        <v>42401</v>
      </c>
      <c r="BN7" s="33">
        <f t="shared" si="0"/>
        <v>42430</v>
      </c>
      <c r="BO7" s="33">
        <f t="shared" si="0"/>
        <v>42461</v>
      </c>
      <c r="BP7" s="33">
        <f t="shared" si="0"/>
        <v>42491</v>
      </c>
      <c r="BQ7" s="33">
        <f t="shared" si="0"/>
        <v>42522</v>
      </c>
      <c r="BR7" s="33">
        <f aca="true" t="shared" si="1" ref="BR7:EC7">DATE(YEAR(BQ7),MONTH(BQ7)+1,DAY(BQ7))</f>
        <v>42552</v>
      </c>
      <c r="BS7" s="33">
        <f t="shared" si="1"/>
        <v>42583</v>
      </c>
      <c r="BT7" s="33">
        <f t="shared" si="1"/>
        <v>42614</v>
      </c>
      <c r="BU7" s="33">
        <f t="shared" si="1"/>
        <v>42644</v>
      </c>
      <c r="BV7" s="33">
        <f t="shared" si="1"/>
        <v>42675</v>
      </c>
      <c r="BW7" s="33">
        <f t="shared" si="1"/>
        <v>42705</v>
      </c>
      <c r="BX7" s="33">
        <f t="shared" si="1"/>
        <v>42736</v>
      </c>
      <c r="BY7" s="33">
        <f t="shared" si="1"/>
        <v>42767</v>
      </c>
      <c r="BZ7" s="33">
        <f t="shared" si="1"/>
        <v>42795</v>
      </c>
      <c r="CA7" s="33">
        <f t="shared" si="1"/>
        <v>42826</v>
      </c>
      <c r="CB7" s="33">
        <f t="shared" si="1"/>
        <v>42856</v>
      </c>
      <c r="CC7" s="33">
        <f t="shared" si="1"/>
        <v>42887</v>
      </c>
      <c r="CD7" s="33">
        <f t="shared" si="1"/>
        <v>42917</v>
      </c>
      <c r="CE7" s="33">
        <f t="shared" si="1"/>
        <v>42948</v>
      </c>
      <c r="CF7" s="33">
        <f t="shared" si="1"/>
        <v>42979</v>
      </c>
      <c r="CG7" s="33">
        <f t="shared" si="1"/>
        <v>43009</v>
      </c>
      <c r="CH7" s="33">
        <f t="shared" si="1"/>
        <v>43040</v>
      </c>
      <c r="CI7" s="33">
        <f t="shared" si="1"/>
        <v>43070</v>
      </c>
      <c r="CJ7" s="33">
        <f t="shared" si="1"/>
        <v>43101</v>
      </c>
      <c r="CK7" s="33">
        <f t="shared" si="1"/>
        <v>43132</v>
      </c>
      <c r="CL7" s="33">
        <f t="shared" si="1"/>
        <v>43160</v>
      </c>
      <c r="CM7" s="33">
        <f t="shared" si="1"/>
        <v>43191</v>
      </c>
      <c r="CN7" s="33">
        <f t="shared" si="1"/>
        <v>43221</v>
      </c>
      <c r="CO7" s="33">
        <f t="shared" si="1"/>
        <v>43252</v>
      </c>
      <c r="CP7" s="33">
        <f t="shared" si="1"/>
        <v>43282</v>
      </c>
      <c r="CQ7" s="33">
        <f t="shared" si="1"/>
        <v>43313</v>
      </c>
      <c r="CR7" s="33">
        <f t="shared" si="1"/>
        <v>43344</v>
      </c>
      <c r="CS7" s="33">
        <f t="shared" si="1"/>
        <v>43374</v>
      </c>
      <c r="CT7" s="33">
        <f t="shared" si="1"/>
        <v>43405</v>
      </c>
      <c r="CU7" s="33">
        <f t="shared" si="1"/>
        <v>43435</v>
      </c>
      <c r="CV7" s="33">
        <f t="shared" si="1"/>
        <v>43466</v>
      </c>
      <c r="CW7" s="33">
        <f t="shared" si="1"/>
        <v>43497</v>
      </c>
      <c r="CX7" s="33">
        <f t="shared" si="1"/>
        <v>43525</v>
      </c>
      <c r="CY7" s="33">
        <f t="shared" si="1"/>
        <v>43556</v>
      </c>
      <c r="CZ7" s="33">
        <f t="shared" si="1"/>
        <v>43586</v>
      </c>
      <c r="DA7" s="33">
        <f t="shared" si="1"/>
        <v>43617</v>
      </c>
      <c r="DB7" s="33">
        <f t="shared" si="1"/>
        <v>43647</v>
      </c>
      <c r="DC7" s="33">
        <f t="shared" si="1"/>
        <v>43678</v>
      </c>
      <c r="DD7" s="33">
        <f t="shared" si="1"/>
        <v>43709</v>
      </c>
      <c r="DE7" s="33">
        <f t="shared" si="1"/>
        <v>43739</v>
      </c>
      <c r="DF7" s="33">
        <f t="shared" si="1"/>
        <v>43770</v>
      </c>
      <c r="DG7" s="33">
        <f t="shared" si="1"/>
        <v>43800</v>
      </c>
      <c r="DH7" s="33">
        <f t="shared" si="1"/>
        <v>43831</v>
      </c>
      <c r="DI7" s="33">
        <f t="shared" si="1"/>
        <v>43862</v>
      </c>
      <c r="DJ7" s="33">
        <f t="shared" si="1"/>
        <v>43891</v>
      </c>
      <c r="DK7" s="33">
        <f t="shared" si="1"/>
        <v>43922</v>
      </c>
      <c r="DL7" s="33">
        <f t="shared" si="1"/>
        <v>43952</v>
      </c>
      <c r="DM7" s="33">
        <f t="shared" si="1"/>
        <v>43983</v>
      </c>
      <c r="DN7" s="33">
        <f t="shared" si="1"/>
        <v>44013</v>
      </c>
      <c r="DO7" s="33">
        <f t="shared" si="1"/>
        <v>44044</v>
      </c>
      <c r="DP7" s="33">
        <f t="shared" si="1"/>
        <v>44075</v>
      </c>
      <c r="DQ7" s="33">
        <f t="shared" si="1"/>
        <v>44105</v>
      </c>
      <c r="DR7" s="33">
        <f t="shared" si="1"/>
        <v>44136</v>
      </c>
      <c r="DS7" s="33">
        <f t="shared" si="1"/>
        <v>44166</v>
      </c>
      <c r="DT7" s="33">
        <f t="shared" si="1"/>
        <v>44197</v>
      </c>
      <c r="DU7" s="33">
        <f t="shared" si="1"/>
        <v>44228</v>
      </c>
      <c r="DV7" s="33">
        <f t="shared" si="1"/>
        <v>44256</v>
      </c>
      <c r="DW7" s="33">
        <f t="shared" si="1"/>
        <v>44287</v>
      </c>
      <c r="DX7" s="33">
        <f t="shared" si="1"/>
        <v>44317</v>
      </c>
      <c r="DY7" s="33">
        <f t="shared" si="1"/>
        <v>44348</v>
      </c>
      <c r="DZ7" s="33">
        <f t="shared" si="1"/>
        <v>44378</v>
      </c>
      <c r="EA7" s="33">
        <f t="shared" si="1"/>
        <v>44409</v>
      </c>
      <c r="EB7" s="33">
        <f t="shared" si="1"/>
        <v>44440</v>
      </c>
      <c r="EC7" s="33">
        <f t="shared" si="1"/>
        <v>44470</v>
      </c>
      <c r="ED7" s="33">
        <f aca="true" t="shared" si="2" ref="ED7:GO7">DATE(YEAR(EC7),MONTH(EC7)+1,DAY(EC7))</f>
        <v>44501</v>
      </c>
      <c r="EE7" s="33">
        <f t="shared" si="2"/>
        <v>44531</v>
      </c>
      <c r="EF7" s="33">
        <f t="shared" si="2"/>
        <v>44562</v>
      </c>
      <c r="EG7" s="33">
        <f t="shared" si="2"/>
        <v>44593</v>
      </c>
      <c r="EH7" s="33">
        <f t="shared" si="2"/>
        <v>44621</v>
      </c>
      <c r="EI7" s="33">
        <f t="shared" si="2"/>
        <v>44652</v>
      </c>
      <c r="EJ7" s="33">
        <f t="shared" si="2"/>
        <v>44682</v>
      </c>
      <c r="EK7" s="33">
        <f t="shared" si="2"/>
        <v>44713</v>
      </c>
      <c r="EL7" s="33">
        <f t="shared" si="2"/>
        <v>44743</v>
      </c>
      <c r="EM7" s="33">
        <f t="shared" si="2"/>
        <v>44774</v>
      </c>
      <c r="EN7" s="33">
        <f t="shared" si="2"/>
        <v>44805</v>
      </c>
      <c r="EO7" s="33">
        <f t="shared" si="2"/>
        <v>44835</v>
      </c>
      <c r="EP7" s="33">
        <f t="shared" si="2"/>
        <v>44866</v>
      </c>
      <c r="EQ7" s="33">
        <f t="shared" si="2"/>
        <v>44896</v>
      </c>
      <c r="ER7" s="33">
        <f t="shared" si="2"/>
        <v>44927</v>
      </c>
      <c r="ES7" s="33">
        <f t="shared" si="2"/>
        <v>44958</v>
      </c>
      <c r="ET7" s="33">
        <f t="shared" si="2"/>
        <v>44986</v>
      </c>
      <c r="EU7" s="33">
        <f t="shared" si="2"/>
        <v>45017</v>
      </c>
      <c r="EV7" s="33">
        <f t="shared" si="2"/>
        <v>45047</v>
      </c>
      <c r="EW7" s="33">
        <f t="shared" si="2"/>
        <v>45078</v>
      </c>
      <c r="EX7" s="33">
        <f t="shared" si="2"/>
        <v>45108</v>
      </c>
      <c r="EY7" s="33">
        <f t="shared" si="2"/>
        <v>45139</v>
      </c>
      <c r="EZ7" s="33">
        <f t="shared" si="2"/>
        <v>45170</v>
      </c>
      <c r="FA7" s="33">
        <f t="shared" si="2"/>
        <v>45200</v>
      </c>
      <c r="FB7" s="33">
        <f t="shared" si="2"/>
        <v>45231</v>
      </c>
      <c r="FC7" s="33">
        <f t="shared" si="2"/>
        <v>45261</v>
      </c>
      <c r="FD7" s="33">
        <f t="shared" si="2"/>
        <v>45292</v>
      </c>
      <c r="FE7" s="33">
        <f t="shared" si="2"/>
        <v>45323</v>
      </c>
      <c r="FF7" s="33">
        <f t="shared" si="2"/>
        <v>45352</v>
      </c>
      <c r="FG7" s="33">
        <f t="shared" si="2"/>
        <v>45383</v>
      </c>
      <c r="FH7" s="33">
        <f t="shared" si="2"/>
        <v>45413</v>
      </c>
      <c r="FI7" s="33">
        <f t="shared" si="2"/>
        <v>45444</v>
      </c>
      <c r="FJ7" s="33">
        <f t="shared" si="2"/>
        <v>45474</v>
      </c>
      <c r="FK7" s="33">
        <f t="shared" si="2"/>
        <v>45505</v>
      </c>
      <c r="FL7" s="33">
        <f t="shared" si="2"/>
        <v>45536</v>
      </c>
      <c r="FM7" s="33">
        <f t="shared" si="2"/>
        <v>45566</v>
      </c>
      <c r="FN7" s="33">
        <f t="shared" si="2"/>
        <v>45597</v>
      </c>
      <c r="FO7" s="33">
        <f t="shared" si="2"/>
        <v>45627</v>
      </c>
      <c r="FP7" s="33">
        <f t="shared" si="2"/>
        <v>45658</v>
      </c>
      <c r="FQ7" s="33">
        <f t="shared" si="2"/>
        <v>45689</v>
      </c>
      <c r="FR7" s="33">
        <f t="shared" si="2"/>
        <v>45717</v>
      </c>
      <c r="FS7" s="33">
        <f t="shared" si="2"/>
        <v>45748</v>
      </c>
      <c r="FT7" s="33">
        <f t="shared" si="2"/>
        <v>45778</v>
      </c>
      <c r="FU7" s="33">
        <f t="shared" si="2"/>
        <v>45809</v>
      </c>
      <c r="FV7" s="33">
        <f t="shared" si="2"/>
        <v>45839</v>
      </c>
      <c r="FW7" s="33">
        <f t="shared" si="2"/>
        <v>45870</v>
      </c>
      <c r="FX7" s="33">
        <f t="shared" si="2"/>
        <v>45901</v>
      </c>
      <c r="FY7" s="33">
        <f t="shared" si="2"/>
        <v>45931</v>
      </c>
      <c r="FZ7" s="33">
        <f t="shared" si="2"/>
        <v>45962</v>
      </c>
      <c r="GA7" s="33">
        <f t="shared" si="2"/>
        <v>45992</v>
      </c>
      <c r="GB7" s="33">
        <f t="shared" si="2"/>
        <v>46023</v>
      </c>
      <c r="GC7" s="33">
        <f t="shared" si="2"/>
        <v>46054</v>
      </c>
      <c r="GD7" s="33">
        <f t="shared" si="2"/>
        <v>46082</v>
      </c>
      <c r="GE7" s="33">
        <f t="shared" si="2"/>
        <v>46113</v>
      </c>
      <c r="GF7" s="33">
        <f t="shared" si="2"/>
        <v>46143</v>
      </c>
      <c r="GG7" s="33">
        <f t="shared" si="2"/>
        <v>46174</v>
      </c>
      <c r="GH7" s="33">
        <f t="shared" si="2"/>
        <v>46204</v>
      </c>
      <c r="GI7" s="33">
        <f t="shared" si="2"/>
        <v>46235</v>
      </c>
      <c r="GJ7" s="33">
        <f t="shared" si="2"/>
        <v>46266</v>
      </c>
      <c r="GK7" s="33">
        <f t="shared" si="2"/>
        <v>46296</v>
      </c>
      <c r="GL7" s="33">
        <f t="shared" si="2"/>
        <v>46327</v>
      </c>
      <c r="GM7" s="33">
        <f t="shared" si="2"/>
        <v>46357</v>
      </c>
      <c r="GN7" s="33">
        <f t="shared" si="2"/>
        <v>46388</v>
      </c>
      <c r="GO7" s="33">
        <f t="shared" si="2"/>
        <v>46419</v>
      </c>
      <c r="GP7" s="33">
        <f aca="true" t="shared" si="3" ref="GP7:IV7">DATE(YEAR(GO7),MONTH(GO7)+1,DAY(GO7))</f>
        <v>46447</v>
      </c>
      <c r="GQ7" s="33">
        <f t="shared" si="3"/>
        <v>46478</v>
      </c>
      <c r="GR7" s="33">
        <f t="shared" si="3"/>
        <v>46508</v>
      </c>
      <c r="GS7" s="33">
        <f t="shared" si="3"/>
        <v>46539</v>
      </c>
      <c r="GT7" s="33">
        <f t="shared" si="3"/>
        <v>46569</v>
      </c>
      <c r="GU7" s="33">
        <f t="shared" si="3"/>
        <v>46600</v>
      </c>
      <c r="GV7" s="33">
        <f t="shared" si="3"/>
        <v>46631</v>
      </c>
      <c r="GW7" s="33">
        <f t="shared" si="3"/>
        <v>46661</v>
      </c>
      <c r="GX7" s="33">
        <f t="shared" si="3"/>
        <v>46692</v>
      </c>
      <c r="GY7" s="33">
        <f t="shared" si="3"/>
        <v>46722</v>
      </c>
      <c r="GZ7" s="33">
        <f t="shared" si="3"/>
        <v>46753</v>
      </c>
      <c r="HA7" s="33">
        <f t="shared" si="3"/>
        <v>46784</v>
      </c>
      <c r="HB7" s="33">
        <f t="shared" si="3"/>
        <v>46813</v>
      </c>
      <c r="HC7" s="33">
        <f t="shared" si="3"/>
        <v>46844</v>
      </c>
      <c r="HD7" s="33">
        <f t="shared" si="3"/>
        <v>46874</v>
      </c>
      <c r="HE7" s="33">
        <f t="shared" si="3"/>
        <v>46905</v>
      </c>
      <c r="HF7" s="33">
        <f t="shared" si="3"/>
        <v>46935</v>
      </c>
      <c r="HG7" s="33">
        <f t="shared" si="3"/>
        <v>46966</v>
      </c>
      <c r="HH7" s="33">
        <f t="shared" si="3"/>
        <v>46997</v>
      </c>
      <c r="HI7" s="33">
        <f t="shared" si="3"/>
        <v>47027</v>
      </c>
      <c r="HJ7" s="33">
        <f t="shared" si="3"/>
        <v>47058</v>
      </c>
      <c r="HK7" s="33">
        <f t="shared" si="3"/>
        <v>47088</v>
      </c>
      <c r="HL7" s="33">
        <f t="shared" si="3"/>
        <v>47119</v>
      </c>
      <c r="HM7" s="33">
        <f t="shared" si="3"/>
        <v>47150</v>
      </c>
      <c r="HN7" s="33">
        <f t="shared" si="3"/>
        <v>47178</v>
      </c>
      <c r="HO7" s="33">
        <f t="shared" si="3"/>
        <v>47209</v>
      </c>
      <c r="HP7" s="33">
        <f t="shared" si="3"/>
        <v>47239</v>
      </c>
      <c r="HQ7" s="33">
        <f t="shared" si="3"/>
        <v>47270</v>
      </c>
      <c r="HR7" s="33">
        <f t="shared" si="3"/>
        <v>47300</v>
      </c>
      <c r="HS7" s="33">
        <f t="shared" si="3"/>
        <v>47331</v>
      </c>
      <c r="HT7" s="33">
        <f t="shared" si="3"/>
        <v>47362</v>
      </c>
      <c r="HU7" s="33">
        <f t="shared" si="3"/>
        <v>47392</v>
      </c>
      <c r="HV7" s="33">
        <f t="shared" si="3"/>
        <v>47423</v>
      </c>
      <c r="HW7" s="33">
        <f t="shared" si="3"/>
        <v>47453</v>
      </c>
      <c r="HX7" s="33">
        <f t="shared" si="3"/>
        <v>47484</v>
      </c>
      <c r="HY7" s="33">
        <f t="shared" si="3"/>
        <v>47515</v>
      </c>
      <c r="HZ7" s="33">
        <f t="shared" si="3"/>
        <v>47543</v>
      </c>
      <c r="IA7" s="33">
        <f t="shared" si="3"/>
        <v>47574</v>
      </c>
      <c r="IB7" s="33">
        <f t="shared" si="3"/>
        <v>47604</v>
      </c>
      <c r="IC7" s="33">
        <f t="shared" si="3"/>
        <v>47635</v>
      </c>
      <c r="ID7" s="33">
        <f t="shared" si="3"/>
        <v>47665</v>
      </c>
      <c r="IE7" s="33">
        <f t="shared" si="3"/>
        <v>47696</v>
      </c>
      <c r="IF7" s="33">
        <f t="shared" si="3"/>
        <v>47727</v>
      </c>
      <c r="IG7" s="33">
        <f t="shared" si="3"/>
        <v>47757</v>
      </c>
      <c r="IH7" s="33">
        <f t="shared" si="3"/>
        <v>47788</v>
      </c>
      <c r="II7" s="33">
        <f t="shared" si="3"/>
        <v>47818</v>
      </c>
      <c r="IJ7" s="33">
        <f t="shared" si="3"/>
        <v>47849</v>
      </c>
      <c r="IK7" s="33">
        <f t="shared" si="3"/>
        <v>47880</v>
      </c>
      <c r="IL7" s="33">
        <f t="shared" si="3"/>
        <v>47908</v>
      </c>
      <c r="IM7" s="33">
        <f t="shared" si="3"/>
        <v>47939</v>
      </c>
      <c r="IN7" s="33">
        <f t="shared" si="3"/>
        <v>47969</v>
      </c>
      <c r="IO7" s="33">
        <f t="shared" si="3"/>
        <v>48000</v>
      </c>
      <c r="IP7" s="33">
        <f t="shared" si="3"/>
        <v>48030</v>
      </c>
      <c r="IQ7" s="33">
        <f t="shared" si="3"/>
        <v>48061</v>
      </c>
      <c r="IR7" s="33">
        <f t="shared" si="3"/>
        <v>48092</v>
      </c>
      <c r="IS7" s="33">
        <f t="shared" si="3"/>
        <v>48122</v>
      </c>
      <c r="IT7" s="33">
        <f t="shared" si="3"/>
        <v>48153</v>
      </c>
      <c r="IU7" s="33">
        <f t="shared" si="3"/>
        <v>48183</v>
      </c>
      <c r="IV7" s="33">
        <f t="shared" si="3"/>
        <v>48214</v>
      </c>
    </row>
    <row r="8" spans="1:256" ht="15">
      <c r="A8">
        <f>'Set your targets'!B15</f>
        <v>1</v>
      </c>
      <c r="B8" t="str">
        <f>'Set your targets'!C15</f>
        <v>lose 10kg</v>
      </c>
      <c r="C8" s="3">
        <f>'Set your targets'!D15</f>
        <v>42826</v>
      </c>
      <c r="D8" s="32">
        <f>IF(D$7&gt;='Set your targets'!$D15,IF(D$7&lt;'Set your targets'!$I15,".",""),"")</f>
      </c>
      <c r="E8" s="32">
        <f>IF(E$7&gt;='Set your targets'!$D15,IF(E$7&lt;'Set your targets'!$I15,".",""),"")</f>
      </c>
      <c r="F8" s="32">
        <f>IF(F$7&gt;='Set your targets'!$D15,IF(F$7&lt;'Set your targets'!$I15,".",""),"")</f>
      </c>
      <c r="G8" s="32">
        <f>IF(G$7&gt;='Set your targets'!$D15,IF(G$7&lt;'Set your targets'!$I15,".",""),"")</f>
      </c>
      <c r="H8" s="32">
        <f>IF(H$7&gt;='Set your targets'!$D15,IF(H$7&lt;'Set your targets'!$I15,".",""),"")</f>
      </c>
      <c r="I8" s="32">
        <f>IF(I$7&gt;='Set your targets'!$D15,IF(I$7&lt;'Set your targets'!$I15,".",""),"")</f>
      </c>
      <c r="J8" s="32">
        <f>IF(J$7&gt;='Set your targets'!$D15,IF(J$7&lt;'Set your targets'!$I15,".",""),"")</f>
      </c>
      <c r="K8" s="32">
        <f>IF(K$7&gt;='Set your targets'!$D15,IF(K$7&lt;'Set your targets'!$I15,".",""),"")</f>
      </c>
      <c r="L8" s="32">
        <f>IF(L$7&gt;='Set your targets'!$D15,IF(L$7&lt;'Set your targets'!$I15,".",""),"")</f>
      </c>
      <c r="M8" s="32">
        <f>IF(M$7&gt;='Set your targets'!$D15,IF(M$7&lt;'Set your targets'!$I15,".",""),"")</f>
      </c>
      <c r="N8" s="32">
        <f>IF(N$7&gt;='Set your targets'!$D15,IF(N$7&lt;'Set your targets'!$I15,".",""),"")</f>
      </c>
      <c r="O8" s="32">
        <f>IF(O$7&gt;='Set your targets'!$D15,IF(O$7&lt;'Set your targets'!$I15,".",""),"")</f>
      </c>
      <c r="P8" s="32">
        <f>IF(P$7&gt;='Set your targets'!$D15,IF(P$7&lt;'Set your targets'!$I15,".",""),"")</f>
      </c>
      <c r="Q8" s="32">
        <f>IF(Q$7&gt;='Set your targets'!$D15,IF(Q$7&lt;'Set your targets'!$I15,".",""),"")</f>
      </c>
      <c r="R8" s="32">
        <f>IF(R$7&gt;='Set your targets'!$D15,IF(R$7&lt;'Set your targets'!$I15,".",""),"")</f>
      </c>
      <c r="S8" s="32">
        <f>IF(S$7&gt;='Set your targets'!$D15,IF(S$7&lt;'Set your targets'!$I15,".",""),"")</f>
      </c>
      <c r="T8" s="32">
        <f>IF(T$7&gt;='Set your targets'!$D15,IF(T$7&lt;'Set your targets'!$I15,".",""),"")</f>
      </c>
      <c r="U8" s="32">
        <f>IF(U$7&gt;='Set your targets'!$D15,IF(U$7&lt;'Set your targets'!$I15,".",""),"")</f>
      </c>
      <c r="V8" s="32">
        <f>IF(V$7&gt;='Set your targets'!$D15,IF(V$7&lt;'Set your targets'!$I15,".",""),"")</f>
      </c>
      <c r="W8" s="32">
        <f>IF(W$7&gt;='Set your targets'!$D15,IF(W$7&lt;'Set your targets'!$I15,".",""),"")</f>
      </c>
      <c r="X8" s="32">
        <f>IF(X$7&gt;='Set your targets'!$D15,IF(X$7&lt;'Set your targets'!$I15,".",""),"")</f>
      </c>
      <c r="Y8" s="32">
        <f>IF(Y$7&gt;='Set your targets'!$D15,IF(Y$7&lt;'Set your targets'!$I15,".",""),"")</f>
      </c>
      <c r="Z8" s="32">
        <f>IF(Z$7&gt;='Set your targets'!$D15,IF(Z$7&lt;'Set your targets'!$I15,".",""),"")</f>
      </c>
      <c r="AA8" s="32">
        <f>IF(AA$7&gt;='Set your targets'!$D15,IF(AA$7&lt;'Set your targets'!$I15,".",""),"")</f>
      </c>
      <c r="AB8" s="32">
        <f>IF(AB$7&gt;='Set your targets'!$D15,IF(AB$7&lt;'Set your targets'!$I15,".",""),"")</f>
      </c>
      <c r="AC8" s="32">
        <f>IF(AC$7&gt;='Set your targets'!$D15,IF(AC$7&lt;'Set your targets'!$I15,".",""),"")</f>
      </c>
      <c r="AD8" s="32">
        <f>IF(AD$7&gt;='Set your targets'!$D15,IF(AD$7&lt;'Set your targets'!$I15,".",""),"")</f>
      </c>
      <c r="AE8" s="32">
        <f>IF(AE$7&gt;='Set your targets'!$D15,IF(AE$7&lt;'Set your targets'!$I15,".",""),"")</f>
      </c>
      <c r="AF8" s="32">
        <f>IF(AF$7&gt;='Set your targets'!$D15,IF(AF$7&lt;'Set your targets'!$I15,".",""),"")</f>
      </c>
      <c r="AG8" s="32">
        <f>IF(AG$7&gt;='Set your targets'!$D15,IF(AG$7&lt;'Set your targets'!$I15,".",""),"")</f>
      </c>
      <c r="AH8" s="32">
        <f>IF(AH$7&gt;='Set your targets'!$D15,IF(AH$7&lt;'Set your targets'!$I15,".",""),"")</f>
      </c>
      <c r="AI8" s="32">
        <f>IF(AI$7&gt;='Set your targets'!$D15,IF(AI$7&lt;'Set your targets'!$I15,".",""),"")</f>
      </c>
      <c r="AJ8" s="32">
        <f>IF(AJ$7&gt;='Set your targets'!$D15,IF(AJ$7&lt;'Set your targets'!$I15,".",""),"")</f>
      </c>
      <c r="AK8" s="32">
        <f>IF(AK$7&gt;='Set your targets'!$D15,IF(AK$7&lt;'Set your targets'!$I15,".",""),"")</f>
      </c>
      <c r="AL8" s="32">
        <f>IF(AL$7&gt;='Set your targets'!$D15,IF(AL$7&lt;'Set your targets'!$I15,".",""),"")</f>
      </c>
      <c r="AM8" s="32">
        <f>IF(AM$7&gt;='Set your targets'!$D15,IF(AM$7&lt;'Set your targets'!$I15,".",""),"")</f>
      </c>
      <c r="AN8" s="32">
        <f>IF(AN$7&gt;='Set your targets'!$D15,IF(AN$7&lt;'Set your targets'!$I15,".",""),"")</f>
      </c>
      <c r="AO8" s="32">
        <f>IF(AO$7&gt;='Set your targets'!$D15,IF(AO$7&lt;'Set your targets'!$I15,".",""),"")</f>
      </c>
      <c r="AP8" s="32">
        <f>IF(AP$7&gt;='Set your targets'!$D15,IF(AP$7&lt;'Set your targets'!$I15,".",""),"")</f>
      </c>
      <c r="AQ8" s="32">
        <f>IF(AQ$7&gt;='Set your targets'!$D15,IF(AQ$7&lt;'Set your targets'!$I15,".",""),"")</f>
      </c>
      <c r="AR8" s="32">
        <f>IF(AR$7&gt;='Set your targets'!$D15,IF(AR$7&lt;'Set your targets'!$I15,".",""),"")</f>
      </c>
      <c r="AS8" s="32">
        <f>IF(AS$7&gt;='Set your targets'!$D15,IF(AS$7&lt;'Set your targets'!$I15,".",""),"")</f>
      </c>
      <c r="AT8" s="32">
        <f>IF(AT$7&gt;='Set your targets'!$D15,IF(AT$7&lt;'Set your targets'!$I15,".",""),"")</f>
      </c>
      <c r="AU8" s="32">
        <f>IF(AU$7&gt;='Set your targets'!$D15,IF(AU$7&lt;'Set your targets'!$I15,".",""),"")</f>
      </c>
      <c r="AV8" s="32">
        <f>IF(AV$7&gt;='Set your targets'!$D15,IF(AV$7&lt;'Set your targets'!$I15,".",""),"")</f>
      </c>
      <c r="AW8" s="32">
        <f>IF(AW$7&gt;='Set your targets'!$D15,IF(AW$7&lt;'Set your targets'!$I15,".",""),"")</f>
      </c>
      <c r="AX8" s="32">
        <f>IF(AX$7&gt;='Set your targets'!$D15,IF(AX$7&lt;'Set your targets'!$I15,".",""),"")</f>
      </c>
      <c r="AY8" s="32">
        <f>IF(AY$7&gt;='Set your targets'!$D15,IF(AY$7&lt;'Set your targets'!$I15,".",""),"")</f>
      </c>
      <c r="AZ8" s="32">
        <f>IF(AZ$7&gt;='Set your targets'!$D15,IF(AZ$7&lt;'Set your targets'!$I15,".",""),"")</f>
      </c>
      <c r="BA8" s="32">
        <f>IF(BA$7&gt;='Set your targets'!$D15,IF(BA$7&lt;'Set your targets'!$I15,".",""),"")</f>
      </c>
      <c r="BB8" s="32">
        <f>IF(BB$7&gt;='Set your targets'!$D15,IF(BB$7&lt;'Set your targets'!$I15,".",""),"")</f>
      </c>
      <c r="BC8" s="32">
        <f>IF(BC$7&gt;='Set your targets'!$D15,IF(BC$7&lt;'Set your targets'!$I15,".",""),"")</f>
      </c>
      <c r="BD8" s="32">
        <f>IF(BD$7&gt;='Set your targets'!$D15,IF(BD$7&lt;'Set your targets'!$I15,".",""),"")</f>
      </c>
      <c r="BE8" s="32">
        <f>IF(BE$7&gt;='Set your targets'!$D15,IF(BE$7&lt;'Set your targets'!$I15,".",""),"")</f>
      </c>
      <c r="BF8" s="32">
        <f>IF(BF$7&gt;='Set your targets'!$D15,IF(BF$7&lt;'Set your targets'!$I15,".",""),"")</f>
      </c>
      <c r="BG8" s="32">
        <f>IF(BG$7&gt;='Set your targets'!$D15,IF(BG$7&lt;'Set your targets'!$I15,".",""),"")</f>
      </c>
      <c r="BH8" s="32">
        <f>IF(BH$7&gt;='Set your targets'!$D15,IF(BH$7&lt;'Set your targets'!$I15,".",""),"")</f>
      </c>
      <c r="BI8" s="32">
        <f>IF(BI$7&gt;='Set your targets'!$D15,IF(BI$7&lt;'Set your targets'!$I15,".",""),"")</f>
      </c>
      <c r="BJ8" s="32">
        <f>IF(BJ$7&gt;='Set your targets'!$D15,IF(BJ$7&lt;'Set your targets'!$I15,".",""),"")</f>
      </c>
      <c r="BK8" s="32">
        <f>IF(BK$7&gt;='Set your targets'!$D15,IF(BK$7&lt;'Set your targets'!$I15,".",""),"")</f>
      </c>
      <c r="BL8" s="32">
        <f>IF(BL$7&gt;='Set your targets'!$D15,IF(BL$7&lt;'Set your targets'!$I15,".",""),"")</f>
      </c>
      <c r="BM8" s="32">
        <f>IF(BM$7&gt;='Set your targets'!$D15,IF(BM$7&lt;'Set your targets'!$I15,".",""),"")</f>
      </c>
      <c r="BN8" s="32">
        <f>IF(BN$7&gt;='Set your targets'!$D15,IF(BN$7&lt;'Set your targets'!$I15,".",""),"")</f>
      </c>
      <c r="BO8" s="32">
        <f>IF(BO$7&gt;='Set your targets'!$D15,IF(BO$7&lt;'Set your targets'!$I15,".",""),"")</f>
      </c>
      <c r="BP8" s="32">
        <f>IF(BP$7&gt;='Set your targets'!$D15,IF(BP$7&lt;'Set your targets'!$I15,".",""),"")</f>
      </c>
      <c r="BQ8" s="32">
        <f>IF(BQ$7&gt;='Set your targets'!$D15,IF(BQ$7&lt;'Set your targets'!$I15,".",""),"")</f>
      </c>
      <c r="BR8" s="32">
        <f>IF(BR$7&gt;='Set your targets'!$D15,IF(BR$7&lt;'Set your targets'!$I15,".",""),"")</f>
      </c>
      <c r="BS8" s="32">
        <f>IF(BS$7&gt;='Set your targets'!$D15,IF(BS$7&lt;'Set your targets'!$I15,".",""),"")</f>
      </c>
      <c r="BT8" s="32">
        <f>IF(BT$7&gt;='Set your targets'!$D15,IF(BT$7&lt;'Set your targets'!$I15,".",""),"")</f>
      </c>
      <c r="BU8" s="32">
        <f>IF(BU$7&gt;='Set your targets'!$D15,IF(BU$7&lt;'Set your targets'!$I15,".",""),"")</f>
      </c>
      <c r="BV8" s="32">
        <f>IF(BV$7&gt;='Set your targets'!$D15,IF(BV$7&lt;'Set your targets'!$I15,".",""),"")</f>
      </c>
      <c r="BW8" s="32">
        <f>IF(BW$7&gt;='Set your targets'!$D15,IF(BW$7&lt;'Set your targets'!$I15,".",""),"")</f>
      </c>
      <c r="BX8" s="32">
        <f>IF(BX$7&gt;='Set your targets'!$D15,IF(BX$7&lt;'Set your targets'!$I15,".",""),"")</f>
      </c>
      <c r="BY8" s="32">
        <f>IF(BY$7&gt;='Set your targets'!$D15,IF(BY$7&lt;'Set your targets'!$I15,".",""),"")</f>
      </c>
      <c r="BZ8" s="32">
        <f>IF(BZ$7&gt;='Set your targets'!$D15,IF(BZ$7&lt;'Set your targets'!$I15,".",""),"")</f>
      </c>
      <c r="CA8" s="32" t="str">
        <f>IF(CA$7&gt;='Set your targets'!$D15,IF(CA$7&lt;'Set your targets'!$I15,".",""),"")</f>
        <v>.</v>
      </c>
      <c r="CB8" s="32" t="str">
        <f>IF(CB$7&gt;='Set your targets'!$D15,IF(CB$7&lt;'Set your targets'!$I15,".",""),"")</f>
        <v>.</v>
      </c>
      <c r="CC8" s="32" t="str">
        <f>IF(CC$7&gt;='Set your targets'!$D15,IF(CC$7&lt;'Set your targets'!$I15,".",""),"")</f>
        <v>.</v>
      </c>
      <c r="CD8" s="32" t="str">
        <f>IF(CD$7&gt;='Set your targets'!$D15,IF(CD$7&lt;'Set your targets'!$I15,".",""),"")</f>
        <v>.</v>
      </c>
      <c r="CE8" s="32" t="str">
        <f>IF(CE$7&gt;='Set your targets'!$D15,IF(CE$7&lt;'Set your targets'!$I15,".",""),"")</f>
        <v>.</v>
      </c>
      <c r="CF8" s="32" t="str">
        <f>IF(CF$7&gt;='Set your targets'!$D15,IF(CF$7&lt;'Set your targets'!$I15,".",""),"")</f>
        <v>.</v>
      </c>
      <c r="CG8" s="32" t="str">
        <f>IF(CG$7&gt;='Set your targets'!$D15,IF(CG$7&lt;'Set your targets'!$I15,".",""),"")</f>
        <v>.</v>
      </c>
      <c r="CH8" s="32" t="str">
        <f>IF(CH$7&gt;='Set your targets'!$D15,IF(CH$7&lt;'Set your targets'!$I15,".",""),"")</f>
        <v>.</v>
      </c>
      <c r="CI8" s="32" t="str">
        <f>IF(CI$7&gt;='Set your targets'!$D15,IF(CI$7&lt;'Set your targets'!$I15,".",""),"")</f>
        <v>.</v>
      </c>
      <c r="CJ8" s="32" t="str">
        <f>IF(CJ$7&gt;='Set your targets'!$D15,IF(CJ$7&lt;'Set your targets'!$I15,".",""),"")</f>
        <v>.</v>
      </c>
      <c r="CK8" s="32" t="str">
        <f>IF(CK$7&gt;='Set your targets'!$D15,IF(CK$7&lt;'Set your targets'!$I15,".",""),"")</f>
        <v>.</v>
      </c>
      <c r="CL8" s="32" t="str">
        <f>IF(CL$7&gt;='Set your targets'!$D15,IF(CL$7&lt;'Set your targets'!$I15,".",""),"")</f>
        <v>.</v>
      </c>
      <c r="CM8" s="32">
        <f>IF(CM$7&gt;='Set your targets'!$D15,IF(CM$7&lt;'Set your targets'!$I15,".",""),"")</f>
      </c>
      <c r="CN8" s="32">
        <f>IF(CN$7&gt;='Set your targets'!$D15,IF(CN$7&lt;'Set your targets'!$I15,".",""),"")</f>
      </c>
      <c r="CO8" s="32">
        <f>IF(CO$7&gt;='Set your targets'!$D15,IF(CO$7&lt;'Set your targets'!$I15,".",""),"")</f>
      </c>
      <c r="CP8" s="32">
        <f>IF(CP$7&gt;='Set your targets'!$D15,IF(CP$7&lt;'Set your targets'!$I15,".",""),"")</f>
      </c>
      <c r="CQ8" s="32">
        <f>IF(CQ$7&gt;='Set your targets'!$D15,IF(CQ$7&lt;'Set your targets'!$I15,".",""),"")</f>
      </c>
      <c r="CR8" s="32">
        <f>IF(CR$7&gt;='Set your targets'!$D15,IF(CR$7&lt;'Set your targets'!$I15,".",""),"")</f>
      </c>
      <c r="CS8" s="32">
        <f>IF(CS$7&gt;='Set your targets'!$D15,IF(CS$7&lt;'Set your targets'!$I15,".",""),"")</f>
      </c>
      <c r="CT8" s="32">
        <f>IF(CT$7&gt;='Set your targets'!$D15,IF(CT$7&lt;'Set your targets'!$I15,".",""),"")</f>
      </c>
      <c r="CU8" s="32">
        <f>IF(CU$7&gt;='Set your targets'!$D15,IF(CU$7&lt;'Set your targets'!$I15,".",""),"")</f>
      </c>
      <c r="CV8" s="32">
        <f>IF(CV$7&gt;='Set your targets'!$D15,IF(CV$7&lt;'Set your targets'!$I15,".",""),"")</f>
      </c>
      <c r="CW8" s="32">
        <f>IF(CW$7&gt;='Set your targets'!$D15,IF(CW$7&lt;'Set your targets'!$I15,".",""),"")</f>
      </c>
      <c r="CX8" s="32">
        <f>IF(CX$7&gt;='Set your targets'!$D15,IF(CX$7&lt;'Set your targets'!$I15,".",""),"")</f>
      </c>
      <c r="CY8" s="32">
        <f>IF(CY$7&gt;='Set your targets'!$D15,IF(CY$7&lt;'Set your targets'!$I15,".",""),"")</f>
      </c>
      <c r="CZ8" s="32">
        <f>IF(CZ$7&gt;='Set your targets'!$D15,IF(CZ$7&lt;'Set your targets'!$I15,".",""),"")</f>
      </c>
      <c r="DA8" s="32">
        <f>IF(DA$7&gt;='Set your targets'!$D15,IF(DA$7&lt;'Set your targets'!$I15,".",""),"")</f>
      </c>
      <c r="DB8" s="32">
        <f>IF(DB$7&gt;='Set your targets'!$D15,IF(DB$7&lt;'Set your targets'!$I15,".",""),"")</f>
      </c>
      <c r="DC8" s="32">
        <f>IF(DC$7&gt;='Set your targets'!$D15,IF(DC$7&lt;'Set your targets'!$I15,".",""),"")</f>
      </c>
      <c r="DD8" s="32">
        <f>IF(DD$7&gt;='Set your targets'!$D15,IF(DD$7&lt;'Set your targets'!$I15,".",""),"")</f>
      </c>
      <c r="DE8" s="32">
        <f>IF(DE$7&gt;='Set your targets'!$D15,IF(DE$7&lt;'Set your targets'!$I15,".",""),"")</f>
      </c>
      <c r="DF8" s="32">
        <f>IF(DF$7&gt;='Set your targets'!$D15,IF(DF$7&lt;'Set your targets'!$I15,".",""),"")</f>
      </c>
      <c r="DG8" s="32">
        <f>IF(DG$7&gt;='Set your targets'!$D15,IF(DG$7&lt;'Set your targets'!$I15,".",""),"")</f>
      </c>
      <c r="DH8" s="32">
        <f>IF(DH$7&gt;='Set your targets'!$D15,IF(DH$7&lt;'Set your targets'!$I15,".",""),"")</f>
      </c>
      <c r="DI8" s="32">
        <f>IF(DI$7&gt;='Set your targets'!$D15,IF(DI$7&lt;'Set your targets'!$I15,".",""),"")</f>
      </c>
      <c r="DJ8" s="32">
        <f>IF(DJ$7&gt;='Set your targets'!$D15,IF(DJ$7&lt;'Set your targets'!$I15,".",""),"")</f>
      </c>
      <c r="DK8" s="32">
        <f>IF(DK$7&gt;='Set your targets'!$D15,IF(DK$7&lt;'Set your targets'!$I15,".",""),"")</f>
      </c>
      <c r="DL8" s="32">
        <f>IF(DL$7&gt;='Set your targets'!$D15,IF(DL$7&lt;'Set your targets'!$I15,".",""),"")</f>
      </c>
      <c r="DM8" s="32">
        <f>IF(DM$7&gt;='Set your targets'!$D15,IF(DM$7&lt;'Set your targets'!$I15,".",""),"")</f>
      </c>
      <c r="DN8" s="32">
        <f>IF(DN$7&gt;='Set your targets'!$D15,IF(DN$7&lt;'Set your targets'!$I15,".",""),"")</f>
      </c>
      <c r="DO8" s="32">
        <f>IF(DO$7&gt;='Set your targets'!$D15,IF(DO$7&lt;'Set your targets'!$I15,".",""),"")</f>
      </c>
      <c r="DP8" s="32">
        <f>IF(DP$7&gt;='Set your targets'!$D15,IF(DP$7&lt;'Set your targets'!$I15,".",""),"")</f>
      </c>
      <c r="DQ8" s="32">
        <f>IF(DQ$7&gt;='Set your targets'!$D15,IF(DQ$7&lt;'Set your targets'!$I15,".",""),"")</f>
      </c>
      <c r="DR8" s="32">
        <f>IF(DR$7&gt;='Set your targets'!$D15,IF(DR$7&lt;'Set your targets'!$I15,".",""),"")</f>
      </c>
      <c r="DS8" s="32">
        <f>IF(DS$7&gt;='Set your targets'!$D15,IF(DS$7&lt;'Set your targets'!$I15,".",""),"")</f>
      </c>
      <c r="DT8" s="32">
        <f>IF(DT$7&gt;='Set your targets'!$D15,IF(DT$7&lt;'Set your targets'!$I15,".",""),"")</f>
      </c>
      <c r="DU8" s="32">
        <f>IF(DU$7&gt;='Set your targets'!$D15,IF(DU$7&lt;'Set your targets'!$I15,".",""),"")</f>
      </c>
      <c r="DV8" s="32">
        <f>IF(DV$7&gt;='Set your targets'!$D15,IF(DV$7&lt;'Set your targets'!$I15,".",""),"")</f>
      </c>
      <c r="DW8" s="32">
        <f>IF(DW$7&gt;='Set your targets'!$D15,IF(DW$7&lt;'Set your targets'!$I15,".",""),"")</f>
      </c>
      <c r="DX8" s="32">
        <f>IF(DX$7&gt;='Set your targets'!$D15,IF(DX$7&lt;'Set your targets'!$I15,".",""),"")</f>
      </c>
      <c r="DY8" s="32">
        <f>IF(DY$7&gt;='Set your targets'!$D15,IF(DY$7&lt;'Set your targets'!$I15,".",""),"")</f>
      </c>
      <c r="DZ8" s="32">
        <f>IF(DZ$7&gt;='Set your targets'!$D15,IF(DZ$7&lt;'Set your targets'!$I15,".",""),"")</f>
      </c>
      <c r="EA8" s="32">
        <f>IF(EA$7&gt;='Set your targets'!$D15,IF(EA$7&lt;'Set your targets'!$I15,".",""),"")</f>
      </c>
      <c r="EB8" s="32">
        <f>IF(EB$7&gt;='Set your targets'!$D15,IF(EB$7&lt;'Set your targets'!$I15,".",""),"")</f>
      </c>
      <c r="EC8" s="32">
        <f>IF(EC$7&gt;='Set your targets'!$D15,IF(EC$7&lt;'Set your targets'!$I15,".",""),"")</f>
      </c>
      <c r="ED8" s="32">
        <f>IF(ED$7&gt;='Set your targets'!$D15,IF(ED$7&lt;'Set your targets'!$I15,".",""),"")</f>
      </c>
      <c r="EE8" s="32">
        <f>IF(EE$7&gt;='Set your targets'!$D15,IF(EE$7&lt;'Set your targets'!$I15,".",""),"")</f>
      </c>
      <c r="EF8" s="32">
        <f>IF(EF$7&gt;='Set your targets'!$D15,IF(EF$7&lt;'Set your targets'!$I15,".",""),"")</f>
      </c>
      <c r="EG8" s="32">
        <f>IF(EG$7&gt;='Set your targets'!$D15,IF(EG$7&lt;'Set your targets'!$I15,".",""),"")</f>
      </c>
      <c r="EH8" s="32">
        <f>IF(EH$7&gt;='Set your targets'!$D15,IF(EH$7&lt;'Set your targets'!$I15,".",""),"")</f>
      </c>
      <c r="EI8" s="32">
        <f>IF(EI$7&gt;='Set your targets'!$D15,IF(EI$7&lt;'Set your targets'!$I15,".",""),"")</f>
      </c>
      <c r="EJ8" s="32">
        <f>IF(EJ$7&gt;='Set your targets'!$D15,IF(EJ$7&lt;'Set your targets'!$I15,".",""),"")</f>
      </c>
      <c r="EK8" s="32">
        <f>IF(EK$7&gt;='Set your targets'!$D15,IF(EK$7&lt;'Set your targets'!$I15,".",""),"")</f>
      </c>
      <c r="EL8" s="32">
        <f>IF(EL$7&gt;='Set your targets'!$D15,IF(EL$7&lt;'Set your targets'!$I15,".",""),"")</f>
      </c>
      <c r="EM8" s="32">
        <f>IF(EM$7&gt;='Set your targets'!$D15,IF(EM$7&lt;'Set your targets'!$I15,".",""),"")</f>
      </c>
      <c r="EN8" s="32">
        <f>IF(EN$7&gt;='Set your targets'!$D15,IF(EN$7&lt;'Set your targets'!$I15,".",""),"")</f>
      </c>
      <c r="EO8" s="32">
        <f>IF(EO$7&gt;='Set your targets'!$D15,IF(EO$7&lt;'Set your targets'!$I15,".",""),"")</f>
      </c>
      <c r="EP8" s="32">
        <f>IF(EP$7&gt;='Set your targets'!$D15,IF(EP$7&lt;'Set your targets'!$I15,".",""),"")</f>
      </c>
      <c r="EQ8" s="32">
        <f>IF(EQ$7&gt;='Set your targets'!$D15,IF(EQ$7&lt;'Set your targets'!$I15,".",""),"")</f>
      </c>
      <c r="ER8" s="32">
        <f>IF(ER$7&gt;='Set your targets'!$D15,IF(ER$7&lt;'Set your targets'!$I15,".",""),"")</f>
      </c>
      <c r="ES8" s="32">
        <f>IF(ES$7&gt;='Set your targets'!$D15,IF(ES$7&lt;'Set your targets'!$I15,".",""),"")</f>
      </c>
      <c r="ET8" s="32">
        <f>IF(ET$7&gt;='Set your targets'!$D15,IF(ET$7&lt;'Set your targets'!$I15,".",""),"")</f>
      </c>
      <c r="EU8" s="32">
        <f>IF(EU$7&gt;='Set your targets'!$D15,IF(EU$7&lt;'Set your targets'!$I15,".",""),"")</f>
      </c>
      <c r="EV8" s="32">
        <f>IF(EV$7&gt;='Set your targets'!$D15,IF(EV$7&lt;'Set your targets'!$I15,".",""),"")</f>
      </c>
      <c r="EW8" s="32">
        <f>IF(EW$7&gt;='Set your targets'!$D15,IF(EW$7&lt;'Set your targets'!$I15,".",""),"")</f>
      </c>
      <c r="EX8" s="32">
        <f>IF(EX$7&gt;='Set your targets'!$D15,IF(EX$7&lt;'Set your targets'!$I15,".",""),"")</f>
      </c>
      <c r="EY8" s="32">
        <f>IF(EY$7&gt;='Set your targets'!$D15,IF(EY$7&lt;'Set your targets'!$I15,".",""),"")</f>
      </c>
      <c r="EZ8" s="32">
        <f>IF(EZ$7&gt;='Set your targets'!$D15,IF(EZ$7&lt;'Set your targets'!$I15,".",""),"")</f>
      </c>
      <c r="FA8" s="32">
        <f>IF(FA$7&gt;='Set your targets'!$D15,IF(FA$7&lt;'Set your targets'!$I15,".",""),"")</f>
      </c>
      <c r="FB8" s="32">
        <f>IF(FB$7&gt;='Set your targets'!$D15,IF(FB$7&lt;'Set your targets'!$I15,".",""),"")</f>
      </c>
      <c r="FC8" s="32">
        <f>IF(FC$7&gt;='Set your targets'!$D15,IF(FC$7&lt;'Set your targets'!$I15,".",""),"")</f>
      </c>
      <c r="FD8" s="32">
        <f>IF(FD$7&gt;='Set your targets'!$D15,IF(FD$7&lt;'Set your targets'!$I15,".",""),"")</f>
      </c>
      <c r="FE8" s="32">
        <f>IF(FE$7&gt;='Set your targets'!$D15,IF(FE$7&lt;'Set your targets'!$I15,".",""),"")</f>
      </c>
      <c r="FF8" s="32">
        <f>IF(FF$7&gt;='Set your targets'!$D15,IF(FF$7&lt;'Set your targets'!$I15,".",""),"")</f>
      </c>
      <c r="FG8" s="32">
        <f>IF(FG$7&gt;='Set your targets'!$D15,IF(FG$7&lt;'Set your targets'!$I15,".",""),"")</f>
      </c>
      <c r="FH8" s="32">
        <f>IF(FH$7&gt;='Set your targets'!$D15,IF(FH$7&lt;'Set your targets'!$I15,".",""),"")</f>
      </c>
      <c r="FI8" s="32">
        <f>IF(FI$7&gt;='Set your targets'!$D15,IF(FI$7&lt;'Set your targets'!$I15,".",""),"")</f>
      </c>
      <c r="FJ8" s="32">
        <f>IF(FJ$7&gt;='Set your targets'!$D15,IF(FJ$7&lt;'Set your targets'!$I15,".",""),"")</f>
      </c>
      <c r="FK8" s="32">
        <f>IF(FK$7&gt;='Set your targets'!$D15,IF(FK$7&lt;'Set your targets'!$I15,".",""),"")</f>
      </c>
      <c r="FL8" s="32">
        <f>IF(FL$7&gt;='Set your targets'!$D15,IF(FL$7&lt;'Set your targets'!$I15,".",""),"")</f>
      </c>
      <c r="FM8" s="32">
        <f>IF(FM$7&gt;='Set your targets'!$D15,IF(FM$7&lt;'Set your targets'!$I15,".",""),"")</f>
      </c>
      <c r="FN8" s="32">
        <f>IF(FN$7&gt;='Set your targets'!$D15,IF(FN$7&lt;'Set your targets'!$I15,".",""),"")</f>
      </c>
      <c r="FO8" s="32">
        <f>IF(FO$7&gt;='Set your targets'!$D15,IF(FO$7&lt;'Set your targets'!$I15,".",""),"")</f>
      </c>
      <c r="FP8" s="32">
        <f>IF(FP$7&gt;='Set your targets'!$D15,IF(FP$7&lt;'Set your targets'!$I15,".",""),"")</f>
      </c>
      <c r="FQ8" s="32">
        <f>IF(FQ$7&gt;='Set your targets'!$D15,IF(FQ$7&lt;'Set your targets'!$I15,".",""),"")</f>
      </c>
      <c r="FR8" s="32">
        <f>IF(FR$7&gt;='Set your targets'!$D15,IF(FR$7&lt;'Set your targets'!$I15,".",""),"")</f>
      </c>
      <c r="FS8" s="32">
        <f>IF(FS$7&gt;='Set your targets'!$D15,IF(FS$7&lt;'Set your targets'!$I15,".",""),"")</f>
      </c>
      <c r="FT8" s="32">
        <f>IF(FT$7&gt;='Set your targets'!$D15,IF(FT$7&lt;'Set your targets'!$I15,".",""),"")</f>
      </c>
      <c r="FU8" s="32">
        <f>IF(FU$7&gt;='Set your targets'!$D15,IF(FU$7&lt;'Set your targets'!$I15,".",""),"")</f>
      </c>
      <c r="FV8" s="32">
        <f>IF(FV$7&gt;='Set your targets'!$D15,IF(FV$7&lt;'Set your targets'!$I15,".",""),"")</f>
      </c>
      <c r="FW8" s="32">
        <f>IF(FW$7&gt;='Set your targets'!$D15,IF(FW$7&lt;'Set your targets'!$I15,".",""),"")</f>
      </c>
      <c r="FX8" s="32">
        <f>IF(FX$7&gt;='Set your targets'!$D15,IF(FX$7&lt;'Set your targets'!$I15,".",""),"")</f>
      </c>
      <c r="FY8" s="32">
        <f>IF(FY$7&gt;='Set your targets'!$D15,IF(FY$7&lt;'Set your targets'!$I15,".",""),"")</f>
      </c>
      <c r="FZ8" s="32">
        <f>IF(FZ$7&gt;='Set your targets'!$D15,IF(FZ$7&lt;'Set your targets'!$I15,".",""),"")</f>
      </c>
      <c r="GA8" s="32">
        <f>IF(GA$7&gt;='Set your targets'!$D15,IF(GA$7&lt;'Set your targets'!$I15,".",""),"")</f>
      </c>
      <c r="GB8" s="32">
        <f>IF(GB$7&gt;='Set your targets'!$D15,IF(GB$7&lt;'Set your targets'!$I15,".",""),"")</f>
      </c>
      <c r="GC8" s="32">
        <f>IF(GC$7&gt;='Set your targets'!$D15,IF(GC$7&lt;'Set your targets'!$I15,".",""),"")</f>
      </c>
      <c r="GD8" s="32">
        <f>IF(GD$7&gt;='Set your targets'!$D15,IF(GD$7&lt;'Set your targets'!$I15,".",""),"")</f>
      </c>
      <c r="GE8" s="32">
        <f>IF(GE$7&gt;='Set your targets'!$D15,IF(GE$7&lt;'Set your targets'!$I15,".",""),"")</f>
      </c>
      <c r="GF8" s="32">
        <f>IF(GF$7&gt;='Set your targets'!$D15,IF(GF$7&lt;'Set your targets'!$I15,".",""),"")</f>
      </c>
      <c r="GG8" s="32">
        <f>IF(GG$7&gt;='Set your targets'!$D15,IF(GG$7&lt;'Set your targets'!$I15,".",""),"")</f>
      </c>
      <c r="GH8" s="32">
        <f>IF(GH$7&gt;='Set your targets'!$D15,IF(GH$7&lt;'Set your targets'!$I15,".",""),"")</f>
      </c>
      <c r="GI8" s="32">
        <f>IF(GI$7&gt;='Set your targets'!$D15,IF(GI$7&lt;'Set your targets'!$I15,".",""),"")</f>
      </c>
      <c r="GJ8" s="32">
        <f>IF(GJ$7&gt;='Set your targets'!$D15,IF(GJ$7&lt;'Set your targets'!$I15,".",""),"")</f>
      </c>
      <c r="GK8" s="32">
        <f>IF(GK$7&gt;='Set your targets'!$D15,IF(GK$7&lt;'Set your targets'!$I15,".",""),"")</f>
      </c>
      <c r="GL8" s="32">
        <f>IF(GL$7&gt;='Set your targets'!$D15,IF(GL$7&lt;'Set your targets'!$I15,".",""),"")</f>
      </c>
      <c r="GM8" s="32">
        <f>IF(GM$7&gt;='Set your targets'!$D15,IF(GM$7&lt;'Set your targets'!$I15,".",""),"")</f>
      </c>
      <c r="GN8" s="32">
        <f>IF(GN$7&gt;='Set your targets'!$D15,IF(GN$7&lt;'Set your targets'!$I15,".",""),"")</f>
      </c>
      <c r="GO8" s="32">
        <f>IF(GO$7&gt;='Set your targets'!$D15,IF(GO$7&lt;'Set your targets'!$I15,".",""),"")</f>
      </c>
      <c r="GP8" s="32">
        <f>IF(GP$7&gt;='Set your targets'!$D15,IF(GP$7&lt;'Set your targets'!$I15,".",""),"")</f>
      </c>
      <c r="GQ8" s="32">
        <f>IF(GQ$7&gt;='Set your targets'!$D15,IF(GQ$7&lt;'Set your targets'!$I15,".",""),"")</f>
      </c>
      <c r="GR8" s="32">
        <f>IF(GR$7&gt;='Set your targets'!$D15,IF(GR$7&lt;'Set your targets'!$I15,".",""),"")</f>
      </c>
      <c r="GS8" s="32">
        <f>IF(GS$7&gt;='Set your targets'!$D15,IF(GS$7&lt;'Set your targets'!$I15,".",""),"")</f>
      </c>
      <c r="GT8" s="32">
        <f>IF(GT$7&gt;='Set your targets'!$D15,IF(GT$7&lt;'Set your targets'!$I15,".",""),"")</f>
      </c>
      <c r="GU8" s="32">
        <f>IF(GU$7&gt;='Set your targets'!$D15,IF(GU$7&lt;'Set your targets'!$I15,".",""),"")</f>
      </c>
      <c r="GV8" s="32">
        <f>IF(GV$7&gt;='Set your targets'!$D15,IF(GV$7&lt;'Set your targets'!$I15,".",""),"")</f>
      </c>
      <c r="GW8" s="32">
        <f>IF(GW$7&gt;='Set your targets'!$D15,IF(GW$7&lt;'Set your targets'!$I15,".",""),"")</f>
      </c>
      <c r="GX8" s="32">
        <f>IF(GX$7&gt;='Set your targets'!$D15,IF(GX$7&lt;'Set your targets'!$I15,".",""),"")</f>
      </c>
      <c r="GY8" s="32">
        <f>IF(GY$7&gt;='Set your targets'!$D15,IF(GY$7&lt;'Set your targets'!$I15,".",""),"")</f>
      </c>
      <c r="GZ8" s="32">
        <f>IF(GZ$7&gt;='Set your targets'!$D15,IF(GZ$7&lt;'Set your targets'!$I15,".",""),"")</f>
      </c>
      <c r="HA8" s="32">
        <f>IF(HA$7&gt;='Set your targets'!$D15,IF(HA$7&lt;'Set your targets'!$I15,".",""),"")</f>
      </c>
      <c r="HB8" s="32">
        <f>IF(HB$7&gt;='Set your targets'!$D15,IF(HB$7&lt;'Set your targets'!$I15,".",""),"")</f>
      </c>
      <c r="HC8" s="32">
        <f>IF(HC$7&gt;='Set your targets'!$D15,IF(HC$7&lt;'Set your targets'!$I15,".",""),"")</f>
      </c>
      <c r="HD8" s="32">
        <f>IF(HD$7&gt;='Set your targets'!$D15,IF(HD$7&lt;'Set your targets'!$I15,".",""),"")</f>
      </c>
      <c r="HE8" s="32">
        <f>IF(HE$7&gt;='Set your targets'!$D15,IF(HE$7&lt;'Set your targets'!$I15,".",""),"")</f>
      </c>
      <c r="HF8" s="32">
        <f>IF(HF$7&gt;='Set your targets'!$D15,IF(HF$7&lt;'Set your targets'!$I15,".",""),"")</f>
      </c>
      <c r="HG8" s="32">
        <f>IF(HG$7&gt;='Set your targets'!$D15,IF(HG$7&lt;'Set your targets'!$I15,".",""),"")</f>
      </c>
      <c r="HH8" s="32">
        <f>IF(HH$7&gt;='Set your targets'!$D15,IF(HH$7&lt;'Set your targets'!$I15,".",""),"")</f>
      </c>
      <c r="HI8" s="32">
        <f>IF(HI$7&gt;='Set your targets'!$D15,IF(HI$7&lt;'Set your targets'!$I15,".",""),"")</f>
      </c>
      <c r="HJ8" s="32">
        <f>IF(HJ$7&gt;='Set your targets'!$D15,IF(HJ$7&lt;'Set your targets'!$I15,".",""),"")</f>
      </c>
      <c r="HK8" s="32">
        <f>IF(HK$7&gt;='Set your targets'!$D15,IF(HK$7&lt;'Set your targets'!$I15,".",""),"")</f>
      </c>
      <c r="HL8" s="32">
        <f>IF(HL$7&gt;='Set your targets'!$D15,IF(HL$7&lt;'Set your targets'!$I15,".",""),"")</f>
      </c>
      <c r="HM8" s="32">
        <f>IF(HM$7&gt;='Set your targets'!$D15,IF(HM$7&lt;'Set your targets'!$I15,".",""),"")</f>
      </c>
      <c r="HN8" s="32">
        <f>IF(HN$7&gt;='Set your targets'!$D15,IF(HN$7&lt;'Set your targets'!$I15,".",""),"")</f>
      </c>
      <c r="HO8" s="32">
        <f>IF(HO$7&gt;='Set your targets'!$D15,IF(HO$7&lt;'Set your targets'!$I15,".",""),"")</f>
      </c>
      <c r="HP8" s="32">
        <f>IF(HP$7&gt;='Set your targets'!$D15,IF(HP$7&lt;'Set your targets'!$I15,".",""),"")</f>
      </c>
      <c r="HQ8" s="32">
        <f>IF(HQ$7&gt;='Set your targets'!$D15,IF(HQ$7&lt;'Set your targets'!$I15,".",""),"")</f>
      </c>
      <c r="HR8" s="32">
        <f>IF(HR$7&gt;='Set your targets'!$D15,IF(HR$7&lt;'Set your targets'!$I15,".",""),"")</f>
      </c>
      <c r="HS8" s="32">
        <f>IF(HS$7&gt;='Set your targets'!$D15,IF(HS$7&lt;'Set your targets'!$I15,".",""),"")</f>
      </c>
      <c r="HT8" s="32">
        <f>IF(HT$7&gt;='Set your targets'!$D15,IF(HT$7&lt;'Set your targets'!$I15,".",""),"")</f>
      </c>
      <c r="HU8" s="32">
        <f>IF(HU$7&gt;='Set your targets'!$D15,IF(HU$7&lt;'Set your targets'!$I15,".",""),"")</f>
      </c>
      <c r="HV8" s="32">
        <f>IF(HV$7&gt;='Set your targets'!$D15,IF(HV$7&lt;'Set your targets'!$I15,".",""),"")</f>
      </c>
      <c r="HW8" s="32">
        <f>IF(HW$7&gt;='Set your targets'!$D15,IF(HW$7&lt;'Set your targets'!$I15,".",""),"")</f>
      </c>
      <c r="HX8" s="32">
        <f>IF(HX$7&gt;='Set your targets'!$D15,IF(HX$7&lt;'Set your targets'!$I15,".",""),"")</f>
      </c>
      <c r="HY8" s="32">
        <f>IF(HY$7&gt;='Set your targets'!$D15,IF(HY$7&lt;'Set your targets'!$I15,".",""),"")</f>
      </c>
      <c r="HZ8" s="32">
        <f>IF(HZ$7&gt;='Set your targets'!$D15,IF(HZ$7&lt;'Set your targets'!$I15,".",""),"")</f>
      </c>
      <c r="IA8" s="32">
        <f>IF(IA$7&gt;='Set your targets'!$D15,IF(IA$7&lt;'Set your targets'!$I15,".",""),"")</f>
      </c>
      <c r="IB8" s="32">
        <f>IF(IB$7&gt;='Set your targets'!$D15,IF(IB$7&lt;'Set your targets'!$I15,".",""),"")</f>
      </c>
      <c r="IC8" s="32">
        <f>IF(IC$7&gt;='Set your targets'!$D15,IF(IC$7&lt;'Set your targets'!$I15,".",""),"")</f>
      </c>
      <c r="ID8" s="32">
        <f>IF(ID$7&gt;='Set your targets'!$D15,IF(ID$7&lt;'Set your targets'!$I15,".",""),"")</f>
      </c>
      <c r="IE8" s="32">
        <f>IF(IE$7&gt;='Set your targets'!$D15,IF(IE$7&lt;'Set your targets'!$I15,".",""),"")</f>
      </c>
      <c r="IF8" s="32">
        <f>IF(IF$7&gt;='Set your targets'!$D15,IF(IF$7&lt;'Set your targets'!$I15,".",""),"")</f>
      </c>
      <c r="IG8" s="32">
        <f>IF(IG$7&gt;='Set your targets'!$D15,IF(IG$7&lt;'Set your targets'!$I15,".",""),"")</f>
      </c>
      <c r="IH8" s="32">
        <f>IF(IH$7&gt;='Set your targets'!$D15,IF(IH$7&lt;'Set your targets'!$I15,".",""),"")</f>
      </c>
      <c r="II8" s="32">
        <f>IF(II$7&gt;='Set your targets'!$D15,IF(II$7&lt;'Set your targets'!$I15,".",""),"")</f>
      </c>
      <c r="IJ8" s="32">
        <f>IF(IJ$7&gt;='Set your targets'!$D15,IF(IJ$7&lt;'Set your targets'!$I15,".",""),"")</f>
      </c>
      <c r="IK8" s="32">
        <f>IF(IK$7&gt;='Set your targets'!$D15,IF(IK$7&lt;'Set your targets'!$I15,".",""),"")</f>
      </c>
      <c r="IL8" s="32">
        <f>IF(IL$7&gt;='Set your targets'!$D15,IF(IL$7&lt;'Set your targets'!$I15,".",""),"")</f>
      </c>
      <c r="IM8" s="32">
        <f>IF(IM$7&gt;='Set your targets'!$D15,IF(IM$7&lt;'Set your targets'!$I15,".",""),"")</f>
      </c>
      <c r="IN8" s="32">
        <f>IF(IN$7&gt;='Set your targets'!$D15,IF(IN$7&lt;'Set your targets'!$I15,".",""),"")</f>
      </c>
      <c r="IO8" s="32">
        <f>IF(IO$7&gt;='Set your targets'!$D15,IF(IO$7&lt;'Set your targets'!$I15,".",""),"")</f>
      </c>
      <c r="IP8" s="32">
        <f>IF(IP$7&gt;='Set your targets'!$D15,IF(IP$7&lt;'Set your targets'!$I15,".",""),"")</f>
      </c>
      <c r="IQ8" s="32">
        <f>IF(IQ$7&gt;='Set your targets'!$D15,IF(IQ$7&lt;'Set your targets'!$I15,".",""),"")</f>
      </c>
      <c r="IR8" s="32">
        <f>IF(IR$7&gt;='Set your targets'!$D15,IF(IR$7&lt;'Set your targets'!$I15,".",""),"")</f>
      </c>
      <c r="IS8" s="32">
        <f>IF(IS$7&gt;='Set your targets'!$D15,IF(IS$7&lt;'Set your targets'!$I15,".",""),"")</f>
      </c>
      <c r="IT8" s="32">
        <f>IF(IT$7&gt;='Set your targets'!$D15,IF(IT$7&lt;'Set your targets'!$I15,".",""),"")</f>
      </c>
      <c r="IU8" s="32">
        <f>IF(IU$7&gt;='Set your targets'!$D15,IF(IU$7&lt;'Set your targets'!$I15,".",""),"")</f>
      </c>
      <c r="IV8" s="32">
        <f>IF(IV$7&gt;='Set your targets'!$D15,IF(IV$7&lt;'Set your targets'!$I15,".",""),"")</f>
      </c>
    </row>
    <row r="9" spans="1:256" ht="15">
      <c r="A9">
        <f>'Set your targets'!B16</f>
        <v>2</v>
      </c>
      <c r="B9" t="str">
        <f>'Set your targets'!C16</f>
        <v>study laws</v>
      </c>
      <c r="C9" s="3">
        <f>'Set your targets'!D16</f>
        <v>42917</v>
      </c>
      <c r="D9" s="32">
        <f>IF(D$7&gt;='Set your targets'!$D16,IF(D$7&lt;'Set your targets'!$I16,".",""),"")</f>
      </c>
      <c r="E9" s="32">
        <f>IF(E$7&gt;='Set your targets'!$D16,IF(E$7&lt;'Set your targets'!$I16,".",""),"")</f>
      </c>
      <c r="F9" s="32">
        <f>IF(F$7&gt;='Set your targets'!$D16,IF(F$7&lt;'Set your targets'!$I16,".",""),"")</f>
      </c>
      <c r="G9" s="32">
        <f>IF(G$7&gt;='Set your targets'!$D16,IF(G$7&lt;'Set your targets'!$I16,".",""),"")</f>
      </c>
      <c r="H9" s="32">
        <f>IF(H$7&gt;='Set your targets'!$D16,IF(H$7&lt;'Set your targets'!$I16,".",""),"")</f>
      </c>
      <c r="I9" s="32">
        <f>IF(I$7&gt;='Set your targets'!$D16,IF(I$7&lt;'Set your targets'!$I16,".",""),"")</f>
      </c>
      <c r="J9" s="32">
        <f>IF(J$7&gt;='Set your targets'!$D16,IF(J$7&lt;'Set your targets'!$I16,".",""),"")</f>
      </c>
      <c r="K9" s="32">
        <f>IF(K$7&gt;='Set your targets'!$D16,IF(K$7&lt;'Set your targets'!$I16,".",""),"")</f>
      </c>
      <c r="L9" s="32">
        <f>IF(L$7&gt;='Set your targets'!$D16,IF(L$7&lt;'Set your targets'!$I16,".",""),"")</f>
      </c>
      <c r="M9" s="32">
        <f>IF(M$7&gt;='Set your targets'!$D16,IF(M$7&lt;'Set your targets'!$I16,".",""),"")</f>
      </c>
      <c r="N9" s="32">
        <f>IF(N$7&gt;='Set your targets'!$D16,IF(N$7&lt;'Set your targets'!$I16,".",""),"")</f>
      </c>
      <c r="O9" s="32">
        <f>IF(O$7&gt;='Set your targets'!$D16,IF(O$7&lt;'Set your targets'!$I16,".",""),"")</f>
      </c>
      <c r="P9" s="32">
        <f>IF(P$7&gt;='Set your targets'!$D16,IF(P$7&lt;'Set your targets'!$I16,".",""),"")</f>
      </c>
      <c r="Q9" s="32">
        <f>IF(Q$7&gt;='Set your targets'!$D16,IF(Q$7&lt;'Set your targets'!$I16,".",""),"")</f>
      </c>
      <c r="R9" s="32">
        <f>IF(R$7&gt;='Set your targets'!$D16,IF(R$7&lt;'Set your targets'!$I16,".",""),"")</f>
      </c>
      <c r="S9" s="32">
        <f>IF(S$7&gt;='Set your targets'!$D16,IF(S$7&lt;'Set your targets'!$I16,".",""),"")</f>
      </c>
      <c r="T9" s="32">
        <f>IF(T$7&gt;='Set your targets'!$D16,IF(T$7&lt;'Set your targets'!$I16,".",""),"")</f>
      </c>
      <c r="U9" s="32">
        <f>IF(U$7&gt;='Set your targets'!$D16,IF(U$7&lt;'Set your targets'!$I16,".",""),"")</f>
      </c>
      <c r="V9" s="32">
        <f>IF(V$7&gt;='Set your targets'!$D16,IF(V$7&lt;'Set your targets'!$I16,".",""),"")</f>
      </c>
      <c r="W9" s="32">
        <f>IF(W$7&gt;='Set your targets'!$D16,IF(W$7&lt;'Set your targets'!$I16,".",""),"")</f>
      </c>
      <c r="X9" s="32">
        <f>IF(X$7&gt;='Set your targets'!$D16,IF(X$7&lt;'Set your targets'!$I16,".",""),"")</f>
      </c>
      <c r="Y9" s="32">
        <f>IF(Y$7&gt;='Set your targets'!$D16,IF(Y$7&lt;'Set your targets'!$I16,".",""),"")</f>
      </c>
      <c r="Z9" s="32">
        <f>IF(Z$7&gt;='Set your targets'!$D16,IF(Z$7&lt;'Set your targets'!$I16,".",""),"")</f>
      </c>
      <c r="AA9" s="32">
        <f>IF(AA$7&gt;='Set your targets'!$D16,IF(AA$7&lt;'Set your targets'!$I16,".",""),"")</f>
      </c>
      <c r="AB9" s="32">
        <f>IF(AB$7&gt;='Set your targets'!$D16,IF(AB$7&lt;'Set your targets'!$I16,".",""),"")</f>
      </c>
      <c r="AC9" s="32">
        <f>IF(AC$7&gt;='Set your targets'!$D16,IF(AC$7&lt;'Set your targets'!$I16,".",""),"")</f>
      </c>
      <c r="AD9" s="32">
        <f>IF(AD$7&gt;='Set your targets'!$D16,IF(AD$7&lt;'Set your targets'!$I16,".",""),"")</f>
      </c>
      <c r="AE9" s="32">
        <f>IF(AE$7&gt;='Set your targets'!$D16,IF(AE$7&lt;'Set your targets'!$I16,".",""),"")</f>
      </c>
      <c r="AF9" s="32">
        <f>IF(AF$7&gt;='Set your targets'!$D16,IF(AF$7&lt;'Set your targets'!$I16,".",""),"")</f>
      </c>
      <c r="AG9" s="32">
        <f>IF(AG$7&gt;='Set your targets'!$D16,IF(AG$7&lt;'Set your targets'!$I16,".",""),"")</f>
      </c>
      <c r="AH9" s="32">
        <f>IF(AH$7&gt;='Set your targets'!$D16,IF(AH$7&lt;'Set your targets'!$I16,".",""),"")</f>
      </c>
      <c r="AI9" s="32">
        <f>IF(AI$7&gt;='Set your targets'!$D16,IF(AI$7&lt;'Set your targets'!$I16,".",""),"")</f>
      </c>
      <c r="AJ9" s="32">
        <f>IF(AJ$7&gt;='Set your targets'!$D16,IF(AJ$7&lt;'Set your targets'!$I16,".",""),"")</f>
      </c>
      <c r="AK9" s="32">
        <f>IF(AK$7&gt;='Set your targets'!$D16,IF(AK$7&lt;'Set your targets'!$I16,".",""),"")</f>
      </c>
      <c r="AL9" s="32">
        <f>IF(AL$7&gt;='Set your targets'!$D16,IF(AL$7&lt;'Set your targets'!$I16,".",""),"")</f>
      </c>
      <c r="AM9" s="32">
        <f>IF(AM$7&gt;='Set your targets'!$D16,IF(AM$7&lt;'Set your targets'!$I16,".",""),"")</f>
      </c>
      <c r="AN9" s="32">
        <f>IF(AN$7&gt;='Set your targets'!$D16,IF(AN$7&lt;'Set your targets'!$I16,".",""),"")</f>
      </c>
      <c r="AO9" s="32">
        <f>IF(AO$7&gt;='Set your targets'!$D16,IF(AO$7&lt;'Set your targets'!$I16,".",""),"")</f>
      </c>
      <c r="AP9" s="32">
        <f>IF(AP$7&gt;='Set your targets'!$D16,IF(AP$7&lt;'Set your targets'!$I16,".",""),"")</f>
      </c>
      <c r="AQ9" s="32">
        <f>IF(AQ$7&gt;='Set your targets'!$D16,IF(AQ$7&lt;'Set your targets'!$I16,".",""),"")</f>
      </c>
      <c r="AR9" s="32">
        <f>IF(AR$7&gt;='Set your targets'!$D16,IF(AR$7&lt;'Set your targets'!$I16,".",""),"")</f>
      </c>
      <c r="AS9" s="32">
        <f>IF(AS$7&gt;='Set your targets'!$D16,IF(AS$7&lt;'Set your targets'!$I16,".",""),"")</f>
      </c>
      <c r="AT9" s="32">
        <f>IF(AT$7&gt;='Set your targets'!$D16,IF(AT$7&lt;'Set your targets'!$I16,".",""),"")</f>
      </c>
      <c r="AU9" s="32">
        <f>IF(AU$7&gt;='Set your targets'!$D16,IF(AU$7&lt;'Set your targets'!$I16,".",""),"")</f>
      </c>
      <c r="AV9" s="32">
        <f>IF(AV$7&gt;='Set your targets'!$D16,IF(AV$7&lt;'Set your targets'!$I16,".",""),"")</f>
      </c>
      <c r="AW9" s="32">
        <f>IF(AW$7&gt;='Set your targets'!$D16,IF(AW$7&lt;'Set your targets'!$I16,".",""),"")</f>
      </c>
      <c r="AX9" s="32">
        <f>IF(AX$7&gt;='Set your targets'!$D16,IF(AX$7&lt;'Set your targets'!$I16,".",""),"")</f>
      </c>
      <c r="AY9" s="32">
        <f>IF(AY$7&gt;='Set your targets'!$D16,IF(AY$7&lt;'Set your targets'!$I16,".",""),"")</f>
      </c>
      <c r="AZ9" s="32">
        <f>IF(AZ$7&gt;='Set your targets'!$D16,IF(AZ$7&lt;'Set your targets'!$I16,".",""),"")</f>
      </c>
      <c r="BA9" s="32">
        <f>IF(BA$7&gt;='Set your targets'!$D16,IF(BA$7&lt;'Set your targets'!$I16,".",""),"")</f>
      </c>
      <c r="BB9" s="32">
        <f>IF(BB$7&gt;='Set your targets'!$D16,IF(BB$7&lt;'Set your targets'!$I16,".",""),"")</f>
      </c>
      <c r="BC9" s="32">
        <f>IF(BC$7&gt;='Set your targets'!$D16,IF(BC$7&lt;'Set your targets'!$I16,".",""),"")</f>
      </c>
      <c r="BD9" s="32">
        <f>IF(BD$7&gt;='Set your targets'!$D16,IF(BD$7&lt;'Set your targets'!$I16,".",""),"")</f>
      </c>
      <c r="BE9" s="32">
        <f>IF(BE$7&gt;='Set your targets'!$D16,IF(BE$7&lt;'Set your targets'!$I16,".",""),"")</f>
      </c>
      <c r="BF9" s="32">
        <f>IF(BF$7&gt;='Set your targets'!$D16,IF(BF$7&lt;'Set your targets'!$I16,".",""),"")</f>
      </c>
      <c r="BG9" s="32">
        <f>IF(BG$7&gt;='Set your targets'!$D16,IF(BG$7&lt;'Set your targets'!$I16,".",""),"")</f>
      </c>
      <c r="BH9" s="32">
        <f>IF(BH$7&gt;='Set your targets'!$D16,IF(BH$7&lt;'Set your targets'!$I16,".",""),"")</f>
      </c>
      <c r="BI9" s="32">
        <f>IF(BI$7&gt;='Set your targets'!$D16,IF(BI$7&lt;'Set your targets'!$I16,".",""),"")</f>
      </c>
      <c r="BJ9" s="32">
        <f>IF(BJ$7&gt;='Set your targets'!$D16,IF(BJ$7&lt;'Set your targets'!$I16,".",""),"")</f>
      </c>
      <c r="BK9" s="32">
        <f>IF(BK$7&gt;='Set your targets'!$D16,IF(BK$7&lt;'Set your targets'!$I16,".",""),"")</f>
      </c>
      <c r="BL9" s="32">
        <f>IF(BL$7&gt;='Set your targets'!$D16,IF(BL$7&lt;'Set your targets'!$I16,".",""),"")</f>
      </c>
      <c r="BM9" s="32">
        <f>IF(BM$7&gt;='Set your targets'!$D16,IF(BM$7&lt;'Set your targets'!$I16,".",""),"")</f>
      </c>
      <c r="BN9" s="32">
        <f>IF(BN$7&gt;='Set your targets'!$D16,IF(BN$7&lt;'Set your targets'!$I16,".",""),"")</f>
      </c>
      <c r="BO9" s="32">
        <f>IF(BO$7&gt;='Set your targets'!$D16,IF(BO$7&lt;'Set your targets'!$I16,".",""),"")</f>
      </c>
      <c r="BP9" s="32">
        <f>IF(BP$7&gt;='Set your targets'!$D16,IF(BP$7&lt;'Set your targets'!$I16,".",""),"")</f>
      </c>
      <c r="BQ9" s="32">
        <f>IF(BQ$7&gt;='Set your targets'!$D16,IF(BQ$7&lt;'Set your targets'!$I16,".",""),"")</f>
      </c>
      <c r="BR9" s="32">
        <f>IF(BR$7&gt;='Set your targets'!$D16,IF(BR$7&lt;'Set your targets'!$I16,".",""),"")</f>
      </c>
      <c r="BS9" s="32">
        <f>IF(BS$7&gt;='Set your targets'!$D16,IF(BS$7&lt;'Set your targets'!$I16,".",""),"")</f>
      </c>
      <c r="BT9" s="32">
        <f>IF(BT$7&gt;='Set your targets'!$D16,IF(BT$7&lt;'Set your targets'!$I16,".",""),"")</f>
      </c>
      <c r="BU9" s="32">
        <f>IF(BU$7&gt;='Set your targets'!$D16,IF(BU$7&lt;'Set your targets'!$I16,".",""),"")</f>
      </c>
      <c r="BV9" s="32">
        <f>IF(BV$7&gt;='Set your targets'!$D16,IF(BV$7&lt;'Set your targets'!$I16,".",""),"")</f>
      </c>
      <c r="BW9" s="32">
        <f>IF(BW$7&gt;='Set your targets'!$D16,IF(BW$7&lt;'Set your targets'!$I16,".",""),"")</f>
      </c>
      <c r="BX9" s="32">
        <f>IF(BX$7&gt;='Set your targets'!$D16,IF(BX$7&lt;'Set your targets'!$I16,".",""),"")</f>
      </c>
      <c r="BY9" s="32">
        <f>IF(BY$7&gt;='Set your targets'!$D16,IF(BY$7&lt;'Set your targets'!$I16,".",""),"")</f>
      </c>
      <c r="BZ9" s="32">
        <f>IF(BZ$7&gt;='Set your targets'!$D16,IF(BZ$7&lt;'Set your targets'!$I16,".",""),"")</f>
      </c>
      <c r="CA9" s="32">
        <f>IF(CA$7&gt;='Set your targets'!$D16,IF(CA$7&lt;'Set your targets'!$I16,".",""),"")</f>
      </c>
      <c r="CB9" s="32">
        <f>IF(CB$7&gt;='Set your targets'!$D16,IF(CB$7&lt;'Set your targets'!$I16,".",""),"")</f>
      </c>
      <c r="CC9" s="32">
        <f>IF(CC$7&gt;='Set your targets'!$D16,IF(CC$7&lt;'Set your targets'!$I16,".",""),"")</f>
      </c>
      <c r="CD9" s="32" t="str">
        <f>IF(CD$7&gt;='Set your targets'!$D16,IF(CD$7&lt;'Set your targets'!$I16,".",""),"")</f>
        <v>.</v>
      </c>
      <c r="CE9" s="32" t="str">
        <f>IF(CE$7&gt;='Set your targets'!$D16,IF(CE$7&lt;'Set your targets'!$I16,".",""),"")</f>
        <v>.</v>
      </c>
      <c r="CF9" s="32" t="str">
        <f>IF(CF$7&gt;='Set your targets'!$D16,IF(CF$7&lt;'Set your targets'!$I16,".",""),"")</f>
        <v>.</v>
      </c>
      <c r="CG9" s="32" t="str">
        <f>IF(CG$7&gt;='Set your targets'!$D16,IF(CG$7&lt;'Set your targets'!$I16,".",""),"")</f>
        <v>.</v>
      </c>
      <c r="CH9" s="32" t="str">
        <f>IF(CH$7&gt;='Set your targets'!$D16,IF(CH$7&lt;'Set your targets'!$I16,".",""),"")</f>
        <v>.</v>
      </c>
      <c r="CI9" s="32" t="str">
        <f>IF(CI$7&gt;='Set your targets'!$D16,IF(CI$7&lt;'Set your targets'!$I16,".",""),"")</f>
        <v>.</v>
      </c>
      <c r="CJ9" s="32" t="str">
        <f>IF(CJ$7&gt;='Set your targets'!$D16,IF(CJ$7&lt;'Set your targets'!$I16,".",""),"")</f>
        <v>.</v>
      </c>
      <c r="CK9" s="32" t="str">
        <f>IF(CK$7&gt;='Set your targets'!$D16,IF(CK$7&lt;'Set your targets'!$I16,".",""),"")</f>
        <v>.</v>
      </c>
      <c r="CL9" s="32" t="str">
        <f>IF(CL$7&gt;='Set your targets'!$D16,IF(CL$7&lt;'Set your targets'!$I16,".",""),"")</f>
        <v>.</v>
      </c>
      <c r="CM9" s="32" t="str">
        <f>IF(CM$7&gt;='Set your targets'!$D16,IF(CM$7&lt;'Set your targets'!$I16,".",""),"")</f>
        <v>.</v>
      </c>
      <c r="CN9" s="32" t="str">
        <f>IF(CN$7&gt;='Set your targets'!$D16,IF(CN$7&lt;'Set your targets'!$I16,".",""),"")</f>
        <v>.</v>
      </c>
      <c r="CO9" s="32" t="str">
        <f>IF(CO$7&gt;='Set your targets'!$D16,IF(CO$7&lt;'Set your targets'!$I16,".",""),"")</f>
        <v>.</v>
      </c>
      <c r="CP9" s="32" t="str">
        <f>IF(CP$7&gt;='Set your targets'!$D16,IF(CP$7&lt;'Set your targets'!$I16,".",""),"")</f>
        <v>.</v>
      </c>
      <c r="CQ9" s="32" t="str">
        <f>IF(CQ$7&gt;='Set your targets'!$D16,IF(CQ$7&lt;'Set your targets'!$I16,".",""),"")</f>
        <v>.</v>
      </c>
      <c r="CR9" s="32" t="str">
        <f>IF(CR$7&gt;='Set your targets'!$D16,IF(CR$7&lt;'Set your targets'!$I16,".",""),"")</f>
        <v>.</v>
      </c>
      <c r="CS9" s="32" t="str">
        <f>IF(CS$7&gt;='Set your targets'!$D16,IF(CS$7&lt;'Set your targets'!$I16,".",""),"")</f>
        <v>.</v>
      </c>
      <c r="CT9" s="32" t="str">
        <f>IF(CT$7&gt;='Set your targets'!$D16,IF(CT$7&lt;'Set your targets'!$I16,".",""),"")</f>
        <v>.</v>
      </c>
      <c r="CU9" s="32" t="str">
        <f>IF(CU$7&gt;='Set your targets'!$D16,IF(CU$7&lt;'Set your targets'!$I16,".",""),"")</f>
        <v>.</v>
      </c>
      <c r="CV9" s="32" t="str">
        <f>IF(CV$7&gt;='Set your targets'!$D16,IF(CV$7&lt;'Set your targets'!$I16,".",""),"")</f>
        <v>.</v>
      </c>
      <c r="CW9" s="32" t="str">
        <f>IF(CW$7&gt;='Set your targets'!$D16,IF(CW$7&lt;'Set your targets'!$I16,".",""),"")</f>
        <v>.</v>
      </c>
      <c r="CX9" s="32" t="str">
        <f>IF(CX$7&gt;='Set your targets'!$D16,IF(CX$7&lt;'Set your targets'!$I16,".",""),"")</f>
        <v>.</v>
      </c>
      <c r="CY9" s="32" t="str">
        <f>IF(CY$7&gt;='Set your targets'!$D16,IF(CY$7&lt;'Set your targets'!$I16,".",""),"")</f>
        <v>.</v>
      </c>
      <c r="CZ9" s="32" t="str">
        <f>IF(CZ$7&gt;='Set your targets'!$D16,IF(CZ$7&lt;'Set your targets'!$I16,".",""),"")</f>
        <v>.</v>
      </c>
      <c r="DA9" s="32" t="str">
        <f>IF(DA$7&gt;='Set your targets'!$D16,IF(DA$7&lt;'Set your targets'!$I16,".",""),"")</f>
        <v>.</v>
      </c>
      <c r="DB9" s="32" t="str">
        <f>IF(DB$7&gt;='Set your targets'!$D16,IF(DB$7&lt;'Set your targets'!$I16,".",""),"")</f>
        <v>.</v>
      </c>
      <c r="DC9" s="32" t="str">
        <f>IF(DC$7&gt;='Set your targets'!$D16,IF(DC$7&lt;'Set your targets'!$I16,".",""),"")</f>
        <v>.</v>
      </c>
      <c r="DD9" s="32" t="str">
        <f>IF(DD$7&gt;='Set your targets'!$D16,IF(DD$7&lt;'Set your targets'!$I16,".",""),"")</f>
        <v>.</v>
      </c>
      <c r="DE9" s="32" t="str">
        <f>IF(DE$7&gt;='Set your targets'!$D16,IF(DE$7&lt;'Set your targets'!$I16,".",""),"")</f>
        <v>.</v>
      </c>
      <c r="DF9" s="32" t="str">
        <f>IF(DF$7&gt;='Set your targets'!$D16,IF(DF$7&lt;'Set your targets'!$I16,".",""),"")</f>
        <v>.</v>
      </c>
      <c r="DG9" s="32" t="str">
        <f>IF(DG$7&gt;='Set your targets'!$D16,IF(DG$7&lt;'Set your targets'!$I16,".",""),"")</f>
        <v>.</v>
      </c>
      <c r="DH9" s="32" t="str">
        <f>IF(DH$7&gt;='Set your targets'!$D16,IF(DH$7&lt;'Set your targets'!$I16,".",""),"")</f>
        <v>.</v>
      </c>
      <c r="DI9" s="32" t="str">
        <f>IF(DI$7&gt;='Set your targets'!$D16,IF(DI$7&lt;'Set your targets'!$I16,".",""),"")</f>
        <v>.</v>
      </c>
      <c r="DJ9" s="32" t="str">
        <f>IF(DJ$7&gt;='Set your targets'!$D16,IF(DJ$7&lt;'Set your targets'!$I16,".",""),"")</f>
        <v>.</v>
      </c>
      <c r="DK9" s="32" t="str">
        <f>IF(DK$7&gt;='Set your targets'!$D16,IF(DK$7&lt;'Set your targets'!$I16,".",""),"")</f>
        <v>.</v>
      </c>
      <c r="DL9" s="32" t="str">
        <f>IF(DL$7&gt;='Set your targets'!$D16,IF(DL$7&lt;'Set your targets'!$I16,".",""),"")</f>
        <v>.</v>
      </c>
      <c r="DM9" s="32" t="str">
        <f>IF(DM$7&gt;='Set your targets'!$D16,IF(DM$7&lt;'Set your targets'!$I16,".",""),"")</f>
        <v>.</v>
      </c>
      <c r="DN9" s="32" t="str">
        <f>IF(DN$7&gt;='Set your targets'!$D16,IF(DN$7&lt;'Set your targets'!$I16,".",""),"")</f>
        <v>.</v>
      </c>
      <c r="DO9" s="32" t="str">
        <f>IF(DO$7&gt;='Set your targets'!$D16,IF(DO$7&lt;'Set your targets'!$I16,".",""),"")</f>
        <v>.</v>
      </c>
      <c r="DP9" s="32" t="str">
        <f>IF(DP$7&gt;='Set your targets'!$D16,IF(DP$7&lt;'Set your targets'!$I16,".",""),"")</f>
        <v>.</v>
      </c>
      <c r="DQ9" s="32" t="str">
        <f>IF(DQ$7&gt;='Set your targets'!$D16,IF(DQ$7&lt;'Set your targets'!$I16,".",""),"")</f>
        <v>.</v>
      </c>
      <c r="DR9" s="32" t="str">
        <f>IF(DR$7&gt;='Set your targets'!$D16,IF(DR$7&lt;'Set your targets'!$I16,".",""),"")</f>
        <v>.</v>
      </c>
      <c r="DS9" s="32" t="str">
        <f>IF(DS$7&gt;='Set your targets'!$D16,IF(DS$7&lt;'Set your targets'!$I16,".",""),"")</f>
        <v>.</v>
      </c>
      <c r="DT9" s="32" t="str">
        <f>IF(DT$7&gt;='Set your targets'!$D16,IF(DT$7&lt;'Set your targets'!$I16,".",""),"")</f>
        <v>.</v>
      </c>
      <c r="DU9" s="32" t="str">
        <f>IF(DU$7&gt;='Set your targets'!$D16,IF(DU$7&lt;'Set your targets'!$I16,".",""),"")</f>
        <v>.</v>
      </c>
      <c r="DV9" s="32" t="str">
        <f>IF(DV$7&gt;='Set your targets'!$D16,IF(DV$7&lt;'Set your targets'!$I16,".",""),"")</f>
        <v>.</v>
      </c>
      <c r="DW9" s="32" t="str">
        <f>IF(DW$7&gt;='Set your targets'!$D16,IF(DW$7&lt;'Set your targets'!$I16,".",""),"")</f>
        <v>.</v>
      </c>
      <c r="DX9" s="32" t="str">
        <f>IF(DX$7&gt;='Set your targets'!$D16,IF(DX$7&lt;'Set your targets'!$I16,".",""),"")</f>
        <v>.</v>
      </c>
      <c r="DY9" s="32" t="str">
        <f>IF(DY$7&gt;='Set your targets'!$D16,IF(DY$7&lt;'Set your targets'!$I16,".",""),"")</f>
        <v>.</v>
      </c>
      <c r="DZ9" s="32" t="str">
        <f>IF(DZ$7&gt;='Set your targets'!$D16,IF(DZ$7&lt;'Set your targets'!$I16,".",""),"")</f>
        <v>.</v>
      </c>
      <c r="EA9" s="32" t="str">
        <f>IF(EA$7&gt;='Set your targets'!$D16,IF(EA$7&lt;'Set your targets'!$I16,".",""),"")</f>
        <v>.</v>
      </c>
      <c r="EB9" s="32" t="str">
        <f>IF(EB$7&gt;='Set your targets'!$D16,IF(EB$7&lt;'Set your targets'!$I16,".",""),"")</f>
        <v>.</v>
      </c>
      <c r="EC9" s="32" t="str">
        <f>IF(EC$7&gt;='Set your targets'!$D16,IF(EC$7&lt;'Set your targets'!$I16,".",""),"")</f>
        <v>.</v>
      </c>
      <c r="ED9" s="32" t="str">
        <f>IF(ED$7&gt;='Set your targets'!$D16,IF(ED$7&lt;'Set your targets'!$I16,".",""),"")</f>
        <v>.</v>
      </c>
      <c r="EE9" s="32" t="str">
        <f>IF(EE$7&gt;='Set your targets'!$D16,IF(EE$7&lt;'Set your targets'!$I16,".",""),"")</f>
        <v>.</v>
      </c>
      <c r="EF9" s="32">
        <f>IF(EF$7&gt;='Set your targets'!$D16,IF(EF$7&lt;'Set your targets'!$I16,".",""),"")</f>
      </c>
      <c r="EG9" s="32">
        <f>IF(EG$7&gt;='Set your targets'!$D16,IF(EG$7&lt;'Set your targets'!$I16,".",""),"")</f>
      </c>
      <c r="EH9" s="32">
        <f>IF(EH$7&gt;='Set your targets'!$D16,IF(EH$7&lt;'Set your targets'!$I16,".",""),"")</f>
      </c>
      <c r="EI9" s="32">
        <f>IF(EI$7&gt;='Set your targets'!$D16,IF(EI$7&lt;'Set your targets'!$I16,".",""),"")</f>
      </c>
      <c r="EJ9" s="32">
        <f>IF(EJ$7&gt;='Set your targets'!$D16,IF(EJ$7&lt;'Set your targets'!$I16,".",""),"")</f>
      </c>
      <c r="EK9" s="32">
        <f>IF(EK$7&gt;='Set your targets'!$D16,IF(EK$7&lt;'Set your targets'!$I16,".",""),"")</f>
      </c>
      <c r="EL9" s="32">
        <f>IF(EL$7&gt;='Set your targets'!$D16,IF(EL$7&lt;'Set your targets'!$I16,".",""),"")</f>
      </c>
      <c r="EM9" s="32">
        <f>IF(EM$7&gt;='Set your targets'!$D16,IF(EM$7&lt;'Set your targets'!$I16,".",""),"")</f>
      </c>
      <c r="EN9" s="32">
        <f>IF(EN$7&gt;='Set your targets'!$D16,IF(EN$7&lt;'Set your targets'!$I16,".",""),"")</f>
      </c>
      <c r="EO9" s="32">
        <f>IF(EO$7&gt;='Set your targets'!$D16,IF(EO$7&lt;'Set your targets'!$I16,".",""),"")</f>
      </c>
      <c r="EP9" s="32">
        <f>IF(EP$7&gt;='Set your targets'!$D16,IF(EP$7&lt;'Set your targets'!$I16,".",""),"")</f>
      </c>
      <c r="EQ9" s="32">
        <f>IF(EQ$7&gt;='Set your targets'!$D16,IF(EQ$7&lt;'Set your targets'!$I16,".",""),"")</f>
      </c>
      <c r="ER9" s="32">
        <f>IF(ER$7&gt;='Set your targets'!$D16,IF(ER$7&lt;'Set your targets'!$I16,".",""),"")</f>
      </c>
      <c r="ES9" s="32">
        <f>IF(ES$7&gt;='Set your targets'!$D16,IF(ES$7&lt;'Set your targets'!$I16,".",""),"")</f>
      </c>
      <c r="ET9" s="32">
        <f>IF(ET$7&gt;='Set your targets'!$D16,IF(ET$7&lt;'Set your targets'!$I16,".",""),"")</f>
      </c>
      <c r="EU9" s="32">
        <f>IF(EU$7&gt;='Set your targets'!$D16,IF(EU$7&lt;'Set your targets'!$I16,".",""),"")</f>
      </c>
      <c r="EV9" s="32">
        <f>IF(EV$7&gt;='Set your targets'!$D16,IF(EV$7&lt;'Set your targets'!$I16,".",""),"")</f>
      </c>
      <c r="EW9" s="32">
        <f>IF(EW$7&gt;='Set your targets'!$D16,IF(EW$7&lt;'Set your targets'!$I16,".",""),"")</f>
      </c>
      <c r="EX9" s="32">
        <f>IF(EX$7&gt;='Set your targets'!$D16,IF(EX$7&lt;'Set your targets'!$I16,".",""),"")</f>
      </c>
      <c r="EY9" s="32">
        <f>IF(EY$7&gt;='Set your targets'!$D16,IF(EY$7&lt;'Set your targets'!$I16,".",""),"")</f>
      </c>
      <c r="EZ9" s="32">
        <f>IF(EZ$7&gt;='Set your targets'!$D16,IF(EZ$7&lt;'Set your targets'!$I16,".",""),"")</f>
      </c>
      <c r="FA9" s="32">
        <f>IF(FA$7&gt;='Set your targets'!$D16,IF(FA$7&lt;'Set your targets'!$I16,".",""),"")</f>
      </c>
      <c r="FB9" s="32">
        <f>IF(FB$7&gt;='Set your targets'!$D16,IF(FB$7&lt;'Set your targets'!$I16,".",""),"")</f>
      </c>
      <c r="FC9" s="32">
        <f>IF(FC$7&gt;='Set your targets'!$D16,IF(FC$7&lt;'Set your targets'!$I16,".",""),"")</f>
      </c>
      <c r="FD9" s="32">
        <f>IF(FD$7&gt;='Set your targets'!$D16,IF(FD$7&lt;'Set your targets'!$I16,".",""),"")</f>
      </c>
      <c r="FE9" s="32">
        <f>IF(FE$7&gt;='Set your targets'!$D16,IF(FE$7&lt;'Set your targets'!$I16,".",""),"")</f>
      </c>
      <c r="FF9" s="32">
        <f>IF(FF$7&gt;='Set your targets'!$D16,IF(FF$7&lt;'Set your targets'!$I16,".",""),"")</f>
      </c>
      <c r="FG9" s="32">
        <f>IF(FG$7&gt;='Set your targets'!$D16,IF(FG$7&lt;'Set your targets'!$I16,".",""),"")</f>
      </c>
      <c r="FH9" s="32">
        <f>IF(FH$7&gt;='Set your targets'!$D16,IF(FH$7&lt;'Set your targets'!$I16,".",""),"")</f>
      </c>
      <c r="FI9" s="32">
        <f>IF(FI$7&gt;='Set your targets'!$D16,IF(FI$7&lt;'Set your targets'!$I16,".",""),"")</f>
      </c>
      <c r="FJ9" s="32">
        <f>IF(FJ$7&gt;='Set your targets'!$D16,IF(FJ$7&lt;'Set your targets'!$I16,".",""),"")</f>
      </c>
      <c r="FK9" s="32">
        <f>IF(FK$7&gt;='Set your targets'!$D16,IF(FK$7&lt;'Set your targets'!$I16,".",""),"")</f>
      </c>
      <c r="FL9" s="32">
        <f>IF(FL$7&gt;='Set your targets'!$D16,IF(FL$7&lt;'Set your targets'!$I16,".",""),"")</f>
      </c>
      <c r="FM9" s="32">
        <f>IF(FM$7&gt;='Set your targets'!$D16,IF(FM$7&lt;'Set your targets'!$I16,".",""),"")</f>
      </c>
      <c r="FN9" s="32">
        <f>IF(FN$7&gt;='Set your targets'!$D16,IF(FN$7&lt;'Set your targets'!$I16,".",""),"")</f>
      </c>
      <c r="FO9" s="32">
        <f>IF(FO$7&gt;='Set your targets'!$D16,IF(FO$7&lt;'Set your targets'!$I16,".",""),"")</f>
      </c>
      <c r="FP9" s="32">
        <f>IF(FP$7&gt;='Set your targets'!$D16,IF(FP$7&lt;'Set your targets'!$I16,".",""),"")</f>
      </c>
      <c r="FQ9" s="32">
        <f>IF(FQ$7&gt;='Set your targets'!$D16,IF(FQ$7&lt;'Set your targets'!$I16,".",""),"")</f>
      </c>
      <c r="FR9" s="32">
        <f>IF(FR$7&gt;='Set your targets'!$D16,IF(FR$7&lt;'Set your targets'!$I16,".",""),"")</f>
      </c>
      <c r="FS9" s="32">
        <f>IF(FS$7&gt;='Set your targets'!$D16,IF(FS$7&lt;'Set your targets'!$I16,".",""),"")</f>
      </c>
      <c r="FT9" s="32">
        <f>IF(FT$7&gt;='Set your targets'!$D16,IF(FT$7&lt;'Set your targets'!$I16,".",""),"")</f>
      </c>
      <c r="FU9" s="32">
        <f>IF(FU$7&gt;='Set your targets'!$D16,IF(FU$7&lt;'Set your targets'!$I16,".",""),"")</f>
      </c>
      <c r="FV9" s="32">
        <f>IF(FV$7&gt;='Set your targets'!$D16,IF(FV$7&lt;'Set your targets'!$I16,".",""),"")</f>
      </c>
      <c r="FW9" s="32">
        <f>IF(FW$7&gt;='Set your targets'!$D16,IF(FW$7&lt;'Set your targets'!$I16,".",""),"")</f>
      </c>
      <c r="FX9" s="32">
        <f>IF(FX$7&gt;='Set your targets'!$D16,IF(FX$7&lt;'Set your targets'!$I16,".",""),"")</f>
      </c>
      <c r="FY9" s="32">
        <f>IF(FY$7&gt;='Set your targets'!$D16,IF(FY$7&lt;'Set your targets'!$I16,".",""),"")</f>
      </c>
      <c r="FZ9" s="32">
        <f>IF(FZ$7&gt;='Set your targets'!$D16,IF(FZ$7&lt;'Set your targets'!$I16,".",""),"")</f>
      </c>
      <c r="GA9" s="32">
        <f>IF(GA$7&gt;='Set your targets'!$D16,IF(GA$7&lt;'Set your targets'!$I16,".",""),"")</f>
      </c>
      <c r="GB9" s="32">
        <f>IF(GB$7&gt;='Set your targets'!$D16,IF(GB$7&lt;'Set your targets'!$I16,".",""),"")</f>
      </c>
      <c r="GC9" s="32">
        <f>IF(GC$7&gt;='Set your targets'!$D16,IF(GC$7&lt;'Set your targets'!$I16,".",""),"")</f>
      </c>
      <c r="GD9" s="32">
        <f>IF(GD$7&gt;='Set your targets'!$D16,IF(GD$7&lt;'Set your targets'!$I16,".",""),"")</f>
      </c>
      <c r="GE9" s="32">
        <f>IF(GE$7&gt;='Set your targets'!$D16,IF(GE$7&lt;'Set your targets'!$I16,".",""),"")</f>
      </c>
      <c r="GF9" s="32">
        <f>IF(GF$7&gt;='Set your targets'!$D16,IF(GF$7&lt;'Set your targets'!$I16,".",""),"")</f>
      </c>
      <c r="GG9" s="32">
        <f>IF(GG$7&gt;='Set your targets'!$D16,IF(GG$7&lt;'Set your targets'!$I16,".",""),"")</f>
      </c>
      <c r="GH9" s="32">
        <f>IF(GH$7&gt;='Set your targets'!$D16,IF(GH$7&lt;'Set your targets'!$I16,".",""),"")</f>
      </c>
      <c r="GI9" s="32">
        <f>IF(GI$7&gt;='Set your targets'!$D16,IF(GI$7&lt;'Set your targets'!$I16,".",""),"")</f>
      </c>
      <c r="GJ9" s="32">
        <f>IF(GJ$7&gt;='Set your targets'!$D16,IF(GJ$7&lt;'Set your targets'!$I16,".",""),"")</f>
      </c>
      <c r="GK9" s="32">
        <f>IF(GK$7&gt;='Set your targets'!$D16,IF(GK$7&lt;'Set your targets'!$I16,".",""),"")</f>
      </c>
      <c r="GL9" s="32">
        <f>IF(GL$7&gt;='Set your targets'!$D16,IF(GL$7&lt;'Set your targets'!$I16,".",""),"")</f>
      </c>
      <c r="GM9" s="32">
        <f>IF(GM$7&gt;='Set your targets'!$D16,IF(GM$7&lt;'Set your targets'!$I16,".",""),"")</f>
      </c>
      <c r="GN9" s="32">
        <f>IF(GN$7&gt;='Set your targets'!$D16,IF(GN$7&lt;'Set your targets'!$I16,".",""),"")</f>
      </c>
      <c r="GO9" s="32">
        <f>IF(GO$7&gt;='Set your targets'!$D16,IF(GO$7&lt;'Set your targets'!$I16,".",""),"")</f>
      </c>
      <c r="GP9" s="32">
        <f>IF(GP$7&gt;='Set your targets'!$D16,IF(GP$7&lt;'Set your targets'!$I16,".",""),"")</f>
      </c>
      <c r="GQ9" s="32">
        <f>IF(GQ$7&gt;='Set your targets'!$D16,IF(GQ$7&lt;'Set your targets'!$I16,".",""),"")</f>
      </c>
      <c r="GR9" s="32">
        <f>IF(GR$7&gt;='Set your targets'!$D16,IF(GR$7&lt;'Set your targets'!$I16,".",""),"")</f>
      </c>
      <c r="GS9" s="32">
        <f>IF(GS$7&gt;='Set your targets'!$D16,IF(GS$7&lt;'Set your targets'!$I16,".",""),"")</f>
      </c>
      <c r="GT9" s="32">
        <f>IF(GT$7&gt;='Set your targets'!$D16,IF(GT$7&lt;'Set your targets'!$I16,".",""),"")</f>
      </c>
      <c r="GU9" s="32">
        <f>IF(GU$7&gt;='Set your targets'!$D16,IF(GU$7&lt;'Set your targets'!$I16,".",""),"")</f>
      </c>
      <c r="GV9" s="32">
        <f>IF(GV$7&gt;='Set your targets'!$D16,IF(GV$7&lt;'Set your targets'!$I16,".",""),"")</f>
      </c>
      <c r="GW9" s="32">
        <f>IF(GW$7&gt;='Set your targets'!$D16,IF(GW$7&lt;'Set your targets'!$I16,".",""),"")</f>
      </c>
      <c r="GX9" s="32">
        <f>IF(GX$7&gt;='Set your targets'!$D16,IF(GX$7&lt;'Set your targets'!$I16,".",""),"")</f>
      </c>
      <c r="GY9" s="32">
        <f>IF(GY$7&gt;='Set your targets'!$D16,IF(GY$7&lt;'Set your targets'!$I16,".",""),"")</f>
      </c>
      <c r="GZ9" s="32">
        <f>IF(GZ$7&gt;='Set your targets'!$D16,IF(GZ$7&lt;'Set your targets'!$I16,".",""),"")</f>
      </c>
      <c r="HA9" s="32">
        <f>IF(HA$7&gt;='Set your targets'!$D16,IF(HA$7&lt;'Set your targets'!$I16,".",""),"")</f>
      </c>
      <c r="HB9" s="32">
        <f>IF(HB$7&gt;='Set your targets'!$D16,IF(HB$7&lt;'Set your targets'!$I16,".",""),"")</f>
      </c>
      <c r="HC9" s="32">
        <f>IF(HC$7&gt;='Set your targets'!$D16,IF(HC$7&lt;'Set your targets'!$I16,".",""),"")</f>
      </c>
      <c r="HD9" s="32">
        <f>IF(HD$7&gt;='Set your targets'!$D16,IF(HD$7&lt;'Set your targets'!$I16,".",""),"")</f>
      </c>
      <c r="HE9" s="32">
        <f>IF(HE$7&gt;='Set your targets'!$D16,IF(HE$7&lt;'Set your targets'!$I16,".",""),"")</f>
      </c>
      <c r="HF9" s="32">
        <f>IF(HF$7&gt;='Set your targets'!$D16,IF(HF$7&lt;'Set your targets'!$I16,".",""),"")</f>
      </c>
      <c r="HG9" s="32">
        <f>IF(HG$7&gt;='Set your targets'!$D16,IF(HG$7&lt;'Set your targets'!$I16,".",""),"")</f>
      </c>
      <c r="HH9" s="32">
        <f>IF(HH$7&gt;='Set your targets'!$D16,IF(HH$7&lt;'Set your targets'!$I16,".",""),"")</f>
      </c>
      <c r="HI9" s="32">
        <f>IF(HI$7&gt;='Set your targets'!$D16,IF(HI$7&lt;'Set your targets'!$I16,".",""),"")</f>
      </c>
      <c r="HJ9" s="32">
        <f>IF(HJ$7&gt;='Set your targets'!$D16,IF(HJ$7&lt;'Set your targets'!$I16,".",""),"")</f>
      </c>
      <c r="HK9" s="32">
        <f>IF(HK$7&gt;='Set your targets'!$D16,IF(HK$7&lt;'Set your targets'!$I16,".",""),"")</f>
      </c>
      <c r="HL9" s="32">
        <f>IF(HL$7&gt;='Set your targets'!$D16,IF(HL$7&lt;'Set your targets'!$I16,".",""),"")</f>
      </c>
      <c r="HM9" s="32">
        <f>IF(HM$7&gt;='Set your targets'!$D16,IF(HM$7&lt;'Set your targets'!$I16,".",""),"")</f>
      </c>
      <c r="HN9" s="32">
        <f>IF(HN$7&gt;='Set your targets'!$D16,IF(HN$7&lt;'Set your targets'!$I16,".",""),"")</f>
      </c>
      <c r="HO9" s="32">
        <f>IF(HO$7&gt;='Set your targets'!$D16,IF(HO$7&lt;'Set your targets'!$I16,".",""),"")</f>
      </c>
      <c r="HP9" s="32">
        <f>IF(HP$7&gt;='Set your targets'!$D16,IF(HP$7&lt;'Set your targets'!$I16,".",""),"")</f>
      </c>
      <c r="HQ9" s="32">
        <f>IF(HQ$7&gt;='Set your targets'!$D16,IF(HQ$7&lt;'Set your targets'!$I16,".",""),"")</f>
      </c>
      <c r="HR9" s="32">
        <f>IF(HR$7&gt;='Set your targets'!$D16,IF(HR$7&lt;'Set your targets'!$I16,".",""),"")</f>
      </c>
      <c r="HS9" s="32">
        <f>IF(HS$7&gt;='Set your targets'!$D16,IF(HS$7&lt;'Set your targets'!$I16,".",""),"")</f>
      </c>
      <c r="HT9" s="32">
        <f>IF(HT$7&gt;='Set your targets'!$D16,IF(HT$7&lt;'Set your targets'!$I16,".",""),"")</f>
      </c>
      <c r="HU9" s="32">
        <f>IF(HU$7&gt;='Set your targets'!$D16,IF(HU$7&lt;'Set your targets'!$I16,".",""),"")</f>
      </c>
      <c r="HV9" s="32">
        <f>IF(HV$7&gt;='Set your targets'!$D16,IF(HV$7&lt;'Set your targets'!$I16,".",""),"")</f>
      </c>
      <c r="HW9" s="32">
        <f>IF(HW$7&gt;='Set your targets'!$D16,IF(HW$7&lt;'Set your targets'!$I16,".",""),"")</f>
      </c>
      <c r="HX9" s="32">
        <f>IF(HX$7&gt;='Set your targets'!$D16,IF(HX$7&lt;'Set your targets'!$I16,".",""),"")</f>
      </c>
      <c r="HY9" s="32">
        <f>IF(HY$7&gt;='Set your targets'!$D16,IF(HY$7&lt;'Set your targets'!$I16,".",""),"")</f>
      </c>
      <c r="HZ9" s="32">
        <f>IF(HZ$7&gt;='Set your targets'!$D16,IF(HZ$7&lt;'Set your targets'!$I16,".",""),"")</f>
      </c>
      <c r="IA9" s="32">
        <f>IF(IA$7&gt;='Set your targets'!$D16,IF(IA$7&lt;'Set your targets'!$I16,".",""),"")</f>
      </c>
      <c r="IB9" s="32">
        <f>IF(IB$7&gt;='Set your targets'!$D16,IF(IB$7&lt;'Set your targets'!$I16,".",""),"")</f>
      </c>
      <c r="IC9" s="32">
        <f>IF(IC$7&gt;='Set your targets'!$D16,IF(IC$7&lt;'Set your targets'!$I16,".",""),"")</f>
      </c>
      <c r="ID9" s="32">
        <f>IF(ID$7&gt;='Set your targets'!$D16,IF(ID$7&lt;'Set your targets'!$I16,".",""),"")</f>
      </c>
      <c r="IE9" s="32">
        <f>IF(IE$7&gt;='Set your targets'!$D16,IF(IE$7&lt;'Set your targets'!$I16,".",""),"")</f>
      </c>
      <c r="IF9" s="32">
        <f>IF(IF$7&gt;='Set your targets'!$D16,IF(IF$7&lt;'Set your targets'!$I16,".",""),"")</f>
      </c>
      <c r="IG9" s="32">
        <f>IF(IG$7&gt;='Set your targets'!$D16,IF(IG$7&lt;'Set your targets'!$I16,".",""),"")</f>
      </c>
      <c r="IH9" s="32">
        <f>IF(IH$7&gt;='Set your targets'!$D16,IF(IH$7&lt;'Set your targets'!$I16,".",""),"")</f>
      </c>
      <c r="II9" s="32">
        <f>IF(II$7&gt;='Set your targets'!$D16,IF(II$7&lt;'Set your targets'!$I16,".",""),"")</f>
      </c>
      <c r="IJ9" s="32">
        <f>IF(IJ$7&gt;='Set your targets'!$D16,IF(IJ$7&lt;'Set your targets'!$I16,".",""),"")</f>
      </c>
      <c r="IK9" s="32">
        <f>IF(IK$7&gt;='Set your targets'!$D16,IF(IK$7&lt;'Set your targets'!$I16,".",""),"")</f>
      </c>
      <c r="IL9" s="32">
        <f>IF(IL$7&gt;='Set your targets'!$D16,IF(IL$7&lt;'Set your targets'!$I16,".",""),"")</f>
      </c>
      <c r="IM9" s="32">
        <f>IF(IM$7&gt;='Set your targets'!$D16,IF(IM$7&lt;'Set your targets'!$I16,".",""),"")</f>
      </c>
      <c r="IN9" s="32">
        <f>IF(IN$7&gt;='Set your targets'!$D16,IF(IN$7&lt;'Set your targets'!$I16,".",""),"")</f>
      </c>
      <c r="IO9" s="32">
        <f>IF(IO$7&gt;='Set your targets'!$D16,IF(IO$7&lt;'Set your targets'!$I16,".",""),"")</f>
      </c>
      <c r="IP9" s="32">
        <f>IF(IP$7&gt;='Set your targets'!$D16,IF(IP$7&lt;'Set your targets'!$I16,".",""),"")</f>
      </c>
      <c r="IQ9" s="32">
        <f>IF(IQ$7&gt;='Set your targets'!$D16,IF(IQ$7&lt;'Set your targets'!$I16,".",""),"")</f>
      </c>
      <c r="IR9" s="32">
        <f>IF(IR$7&gt;='Set your targets'!$D16,IF(IR$7&lt;'Set your targets'!$I16,".",""),"")</f>
      </c>
      <c r="IS9" s="32">
        <f>IF(IS$7&gt;='Set your targets'!$D16,IF(IS$7&lt;'Set your targets'!$I16,".",""),"")</f>
      </c>
      <c r="IT9" s="32">
        <f>IF(IT$7&gt;='Set your targets'!$D16,IF(IT$7&lt;'Set your targets'!$I16,".",""),"")</f>
      </c>
      <c r="IU9" s="32">
        <f>IF(IU$7&gt;='Set your targets'!$D16,IF(IU$7&lt;'Set your targets'!$I16,".",""),"")</f>
      </c>
      <c r="IV9" s="32">
        <f>IF(IV$7&gt;='Set your targets'!$D16,IF(IV$7&lt;'Set your targets'!$I16,".",""),"")</f>
      </c>
    </row>
    <row r="10" spans="1:256" ht="15">
      <c r="A10">
        <f>'Set your targets'!B17</f>
        <v>3</v>
      </c>
      <c r="B10" t="str">
        <f>'Set your targets'!C17</f>
        <v>study mechanics</v>
      </c>
      <c r="C10" s="3">
        <f>'Set your targets'!D17</f>
        <v>44557</v>
      </c>
      <c r="D10" s="32">
        <f>IF(D$7&gt;='Set your targets'!$D17,IF(D$7&lt;'Set your targets'!$I17,".",""),"")</f>
      </c>
      <c r="E10" s="32">
        <f>IF(E$7&gt;='Set your targets'!$D17,IF(E$7&lt;'Set your targets'!$I17,".",""),"")</f>
      </c>
      <c r="F10" s="32">
        <f>IF(F$7&gt;='Set your targets'!$D17,IF(F$7&lt;'Set your targets'!$I17,".",""),"")</f>
      </c>
      <c r="G10" s="32">
        <f>IF(G$7&gt;='Set your targets'!$D17,IF(G$7&lt;'Set your targets'!$I17,".",""),"")</f>
      </c>
      <c r="H10" s="32">
        <f>IF(H$7&gt;='Set your targets'!$D17,IF(H$7&lt;'Set your targets'!$I17,".",""),"")</f>
      </c>
      <c r="I10" s="32">
        <f>IF(I$7&gt;='Set your targets'!$D17,IF(I$7&lt;'Set your targets'!$I17,".",""),"")</f>
      </c>
      <c r="J10" s="32">
        <f>IF(J$7&gt;='Set your targets'!$D17,IF(J$7&lt;'Set your targets'!$I17,".",""),"")</f>
      </c>
      <c r="K10" s="32">
        <f>IF(K$7&gt;='Set your targets'!$D17,IF(K$7&lt;'Set your targets'!$I17,".",""),"")</f>
      </c>
      <c r="L10" s="32">
        <f>IF(L$7&gt;='Set your targets'!$D17,IF(L$7&lt;'Set your targets'!$I17,".",""),"")</f>
      </c>
      <c r="M10" s="32">
        <f>IF(M$7&gt;='Set your targets'!$D17,IF(M$7&lt;'Set your targets'!$I17,".",""),"")</f>
      </c>
      <c r="N10" s="32">
        <f>IF(N$7&gt;='Set your targets'!$D17,IF(N$7&lt;'Set your targets'!$I17,".",""),"")</f>
      </c>
      <c r="O10" s="32">
        <f>IF(O$7&gt;='Set your targets'!$D17,IF(O$7&lt;'Set your targets'!$I17,".",""),"")</f>
      </c>
      <c r="P10" s="32">
        <f>IF(P$7&gt;='Set your targets'!$D17,IF(P$7&lt;'Set your targets'!$I17,".",""),"")</f>
      </c>
      <c r="Q10" s="32">
        <f>IF(Q$7&gt;='Set your targets'!$D17,IF(Q$7&lt;'Set your targets'!$I17,".",""),"")</f>
      </c>
      <c r="R10" s="32">
        <f>IF(R$7&gt;='Set your targets'!$D17,IF(R$7&lt;'Set your targets'!$I17,".",""),"")</f>
      </c>
      <c r="S10" s="32">
        <f>IF(S$7&gt;='Set your targets'!$D17,IF(S$7&lt;'Set your targets'!$I17,".",""),"")</f>
      </c>
      <c r="T10" s="32">
        <f>IF(T$7&gt;='Set your targets'!$D17,IF(T$7&lt;'Set your targets'!$I17,".",""),"")</f>
      </c>
      <c r="U10" s="32">
        <f>IF(U$7&gt;='Set your targets'!$D17,IF(U$7&lt;'Set your targets'!$I17,".",""),"")</f>
      </c>
      <c r="V10" s="32">
        <f>IF(V$7&gt;='Set your targets'!$D17,IF(V$7&lt;'Set your targets'!$I17,".",""),"")</f>
      </c>
      <c r="W10" s="32">
        <f>IF(W$7&gt;='Set your targets'!$D17,IF(W$7&lt;'Set your targets'!$I17,".",""),"")</f>
      </c>
      <c r="X10" s="32">
        <f>IF(X$7&gt;='Set your targets'!$D17,IF(X$7&lt;'Set your targets'!$I17,".",""),"")</f>
      </c>
      <c r="Y10" s="32">
        <f>IF(Y$7&gt;='Set your targets'!$D17,IF(Y$7&lt;'Set your targets'!$I17,".",""),"")</f>
      </c>
      <c r="Z10" s="32">
        <f>IF(Z$7&gt;='Set your targets'!$D17,IF(Z$7&lt;'Set your targets'!$I17,".",""),"")</f>
      </c>
      <c r="AA10" s="32">
        <f>IF(AA$7&gt;='Set your targets'!$D17,IF(AA$7&lt;'Set your targets'!$I17,".",""),"")</f>
      </c>
      <c r="AB10" s="32">
        <f>IF(AB$7&gt;='Set your targets'!$D17,IF(AB$7&lt;'Set your targets'!$I17,".",""),"")</f>
      </c>
      <c r="AC10" s="32">
        <f>IF(AC$7&gt;='Set your targets'!$D17,IF(AC$7&lt;'Set your targets'!$I17,".",""),"")</f>
      </c>
      <c r="AD10" s="32">
        <f>IF(AD$7&gt;='Set your targets'!$D17,IF(AD$7&lt;'Set your targets'!$I17,".",""),"")</f>
      </c>
      <c r="AE10" s="32">
        <f>IF(AE$7&gt;='Set your targets'!$D17,IF(AE$7&lt;'Set your targets'!$I17,".",""),"")</f>
      </c>
      <c r="AF10" s="32">
        <f>IF(AF$7&gt;='Set your targets'!$D17,IF(AF$7&lt;'Set your targets'!$I17,".",""),"")</f>
      </c>
      <c r="AG10" s="32">
        <f>IF(AG$7&gt;='Set your targets'!$D17,IF(AG$7&lt;'Set your targets'!$I17,".",""),"")</f>
      </c>
      <c r="AH10" s="32">
        <f>IF(AH$7&gt;='Set your targets'!$D17,IF(AH$7&lt;'Set your targets'!$I17,".",""),"")</f>
      </c>
      <c r="AI10" s="32">
        <f>IF(AI$7&gt;='Set your targets'!$D17,IF(AI$7&lt;'Set your targets'!$I17,".",""),"")</f>
      </c>
      <c r="AJ10" s="32">
        <f>IF(AJ$7&gt;='Set your targets'!$D17,IF(AJ$7&lt;'Set your targets'!$I17,".",""),"")</f>
      </c>
      <c r="AK10" s="32">
        <f>IF(AK$7&gt;='Set your targets'!$D17,IF(AK$7&lt;'Set your targets'!$I17,".",""),"")</f>
      </c>
      <c r="AL10" s="32">
        <f>IF(AL$7&gt;='Set your targets'!$D17,IF(AL$7&lt;'Set your targets'!$I17,".",""),"")</f>
      </c>
      <c r="AM10" s="32">
        <f>IF(AM$7&gt;='Set your targets'!$D17,IF(AM$7&lt;'Set your targets'!$I17,".",""),"")</f>
      </c>
      <c r="AN10" s="32">
        <f>IF(AN$7&gt;='Set your targets'!$D17,IF(AN$7&lt;'Set your targets'!$I17,".",""),"")</f>
      </c>
      <c r="AO10" s="32">
        <f>IF(AO$7&gt;='Set your targets'!$D17,IF(AO$7&lt;'Set your targets'!$I17,".",""),"")</f>
      </c>
      <c r="AP10" s="32">
        <f>IF(AP$7&gt;='Set your targets'!$D17,IF(AP$7&lt;'Set your targets'!$I17,".",""),"")</f>
      </c>
      <c r="AQ10" s="32">
        <f>IF(AQ$7&gt;='Set your targets'!$D17,IF(AQ$7&lt;'Set your targets'!$I17,".",""),"")</f>
      </c>
      <c r="AR10" s="32">
        <f>IF(AR$7&gt;='Set your targets'!$D17,IF(AR$7&lt;'Set your targets'!$I17,".",""),"")</f>
      </c>
      <c r="AS10" s="32">
        <f>IF(AS$7&gt;='Set your targets'!$D17,IF(AS$7&lt;'Set your targets'!$I17,".",""),"")</f>
      </c>
      <c r="AT10" s="32">
        <f>IF(AT$7&gt;='Set your targets'!$D17,IF(AT$7&lt;'Set your targets'!$I17,".",""),"")</f>
      </c>
      <c r="AU10" s="32">
        <f>IF(AU$7&gt;='Set your targets'!$D17,IF(AU$7&lt;'Set your targets'!$I17,".",""),"")</f>
      </c>
      <c r="AV10" s="32">
        <f>IF(AV$7&gt;='Set your targets'!$D17,IF(AV$7&lt;'Set your targets'!$I17,".",""),"")</f>
      </c>
      <c r="AW10" s="32">
        <f>IF(AW$7&gt;='Set your targets'!$D17,IF(AW$7&lt;'Set your targets'!$I17,".",""),"")</f>
      </c>
      <c r="AX10" s="32">
        <f>IF(AX$7&gt;='Set your targets'!$D17,IF(AX$7&lt;'Set your targets'!$I17,".",""),"")</f>
      </c>
      <c r="AY10" s="32">
        <f>IF(AY$7&gt;='Set your targets'!$D17,IF(AY$7&lt;'Set your targets'!$I17,".",""),"")</f>
      </c>
      <c r="AZ10" s="32">
        <f>IF(AZ$7&gt;='Set your targets'!$D17,IF(AZ$7&lt;'Set your targets'!$I17,".",""),"")</f>
      </c>
      <c r="BA10" s="32">
        <f>IF(BA$7&gt;='Set your targets'!$D17,IF(BA$7&lt;'Set your targets'!$I17,".",""),"")</f>
      </c>
      <c r="BB10" s="32">
        <f>IF(BB$7&gt;='Set your targets'!$D17,IF(BB$7&lt;'Set your targets'!$I17,".",""),"")</f>
      </c>
      <c r="BC10" s="32">
        <f>IF(BC$7&gt;='Set your targets'!$D17,IF(BC$7&lt;'Set your targets'!$I17,".",""),"")</f>
      </c>
      <c r="BD10" s="32">
        <f>IF(BD$7&gt;='Set your targets'!$D17,IF(BD$7&lt;'Set your targets'!$I17,".",""),"")</f>
      </c>
      <c r="BE10" s="32">
        <f>IF(BE$7&gt;='Set your targets'!$D17,IF(BE$7&lt;'Set your targets'!$I17,".",""),"")</f>
      </c>
      <c r="BF10" s="32">
        <f>IF(BF$7&gt;='Set your targets'!$D17,IF(BF$7&lt;'Set your targets'!$I17,".",""),"")</f>
      </c>
      <c r="BG10" s="32">
        <f>IF(BG$7&gt;='Set your targets'!$D17,IF(BG$7&lt;'Set your targets'!$I17,".",""),"")</f>
      </c>
      <c r="BH10" s="32">
        <f>IF(BH$7&gt;='Set your targets'!$D17,IF(BH$7&lt;'Set your targets'!$I17,".",""),"")</f>
      </c>
      <c r="BI10" s="32">
        <f>IF(BI$7&gt;='Set your targets'!$D17,IF(BI$7&lt;'Set your targets'!$I17,".",""),"")</f>
      </c>
      <c r="BJ10" s="32">
        <f>IF(BJ$7&gt;='Set your targets'!$D17,IF(BJ$7&lt;'Set your targets'!$I17,".",""),"")</f>
      </c>
      <c r="BK10" s="32">
        <f>IF(BK$7&gt;='Set your targets'!$D17,IF(BK$7&lt;'Set your targets'!$I17,".",""),"")</f>
      </c>
      <c r="BL10" s="32">
        <f>IF(BL$7&gt;='Set your targets'!$D17,IF(BL$7&lt;'Set your targets'!$I17,".",""),"")</f>
      </c>
      <c r="BM10" s="32">
        <f>IF(BM$7&gt;='Set your targets'!$D17,IF(BM$7&lt;'Set your targets'!$I17,".",""),"")</f>
      </c>
      <c r="BN10" s="32">
        <f>IF(BN$7&gt;='Set your targets'!$D17,IF(BN$7&lt;'Set your targets'!$I17,".",""),"")</f>
      </c>
      <c r="BO10" s="32">
        <f>IF(BO$7&gt;='Set your targets'!$D17,IF(BO$7&lt;'Set your targets'!$I17,".",""),"")</f>
      </c>
      <c r="BP10" s="32">
        <f>IF(BP$7&gt;='Set your targets'!$D17,IF(BP$7&lt;'Set your targets'!$I17,".",""),"")</f>
      </c>
      <c r="BQ10" s="32">
        <f>IF(BQ$7&gt;='Set your targets'!$D17,IF(BQ$7&lt;'Set your targets'!$I17,".",""),"")</f>
      </c>
      <c r="BR10" s="32">
        <f>IF(BR$7&gt;='Set your targets'!$D17,IF(BR$7&lt;'Set your targets'!$I17,".",""),"")</f>
      </c>
      <c r="BS10" s="32">
        <f>IF(BS$7&gt;='Set your targets'!$D17,IF(BS$7&lt;'Set your targets'!$I17,".",""),"")</f>
      </c>
      <c r="BT10" s="32">
        <f>IF(BT$7&gt;='Set your targets'!$D17,IF(BT$7&lt;'Set your targets'!$I17,".",""),"")</f>
      </c>
      <c r="BU10" s="32">
        <f>IF(BU$7&gt;='Set your targets'!$D17,IF(BU$7&lt;'Set your targets'!$I17,".",""),"")</f>
      </c>
      <c r="BV10" s="32">
        <f>IF(BV$7&gt;='Set your targets'!$D17,IF(BV$7&lt;'Set your targets'!$I17,".",""),"")</f>
      </c>
      <c r="BW10" s="32">
        <f>IF(BW$7&gt;='Set your targets'!$D17,IF(BW$7&lt;'Set your targets'!$I17,".",""),"")</f>
      </c>
      <c r="BX10" s="32">
        <f>IF(BX$7&gt;='Set your targets'!$D17,IF(BX$7&lt;'Set your targets'!$I17,".",""),"")</f>
      </c>
      <c r="BY10" s="32">
        <f>IF(BY$7&gt;='Set your targets'!$D17,IF(BY$7&lt;'Set your targets'!$I17,".",""),"")</f>
      </c>
      <c r="BZ10" s="32">
        <f>IF(BZ$7&gt;='Set your targets'!$D17,IF(BZ$7&lt;'Set your targets'!$I17,".",""),"")</f>
      </c>
      <c r="CA10" s="32">
        <f>IF(CA$7&gt;='Set your targets'!$D17,IF(CA$7&lt;'Set your targets'!$I17,".",""),"")</f>
      </c>
      <c r="CB10" s="32">
        <f>IF(CB$7&gt;='Set your targets'!$D17,IF(CB$7&lt;'Set your targets'!$I17,".",""),"")</f>
      </c>
      <c r="CC10" s="32">
        <f>IF(CC$7&gt;='Set your targets'!$D17,IF(CC$7&lt;'Set your targets'!$I17,".",""),"")</f>
      </c>
      <c r="CD10" s="32">
        <f>IF(CD$7&gt;='Set your targets'!$D17,IF(CD$7&lt;'Set your targets'!$I17,".",""),"")</f>
      </c>
      <c r="CE10" s="32">
        <f>IF(CE$7&gt;='Set your targets'!$D17,IF(CE$7&lt;'Set your targets'!$I17,".",""),"")</f>
      </c>
      <c r="CF10" s="32">
        <f>IF(CF$7&gt;='Set your targets'!$D17,IF(CF$7&lt;'Set your targets'!$I17,".",""),"")</f>
      </c>
      <c r="CG10" s="32">
        <f>IF(CG$7&gt;='Set your targets'!$D17,IF(CG$7&lt;'Set your targets'!$I17,".",""),"")</f>
      </c>
      <c r="CH10" s="32">
        <f>IF(CH$7&gt;='Set your targets'!$D17,IF(CH$7&lt;'Set your targets'!$I17,".",""),"")</f>
      </c>
      <c r="CI10" s="32">
        <f>IF(CI$7&gt;='Set your targets'!$D17,IF(CI$7&lt;'Set your targets'!$I17,".",""),"")</f>
      </c>
      <c r="CJ10" s="32">
        <f>IF(CJ$7&gt;='Set your targets'!$D17,IF(CJ$7&lt;'Set your targets'!$I17,".",""),"")</f>
      </c>
      <c r="CK10" s="32">
        <f>IF(CK$7&gt;='Set your targets'!$D17,IF(CK$7&lt;'Set your targets'!$I17,".",""),"")</f>
      </c>
      <c r="CL10" s="32">
        <f>IF(CL$7&gt;='Set your targets'!$D17,IF(CL$7&lt;'Set your targets'!$I17,".",""),"")</f>
      </c>
      <c r="CM10" s="32">
        <f>IF(CM$7&gt;='Set your targets'!$D17,IF(CM$7&lt;'Set your targets'!$I17,".",""),"")</f>
      </c>
      <c r="CN10" s="32">
        <f>IF(CN$7&gt;='Set your targets'!$D17,IF(CN$7&lt;'Set your targets'!$I17,".",""),"")</f>
      </c>
      <c r="CO10" s="32">
        <f>IF(CO$7&gt;='Set your targets'!$D17,IF(CO$7&lt;'Set your targets'!$I17,".",""),"")</f>
      </c>
      <c r="CP10" s="32">
        <f>IF(CP$7&gt;='Set your targets'!$D17,IF(CP$7&lt;'Set your targets'!$I17,".",""),"")</f>
      </c>
      <c r="CQ10" s="32">
        <f>IF(CQ$7&gt;='Set your targets'!$D17,IF(CQ$7&lt;'Set your targets'!$I17,".",""),"")</f>
      </c>
      <c r="CR10" s="32">
        <f>IF(CR$7&gt;='Set your targets'!$D17,IF(CR$7&lt;'Set your targets'!$I17,".",""),"")</f>
      </c>
      <c r="CS10" s="32">
        <f>IF(CS$7&gt;='Set your targets'!$D17,IF(CS$7&lt;'Set your targets'!$I17,".",""),"")</f>
      </c>
      <c r="CT10" s="32">
        <f>IF(CT$7&gt;='Set your targets'!$D17,IF(CT$7&lt;'Set your targets'!$I17,".",""),"")</f>
      </c>
      <c r="CU10" s="32">
        <f>IF(CU$7&gt;='Set your targets'!$D17,IF(CU$7&lt;'Set your targets'!$I17,".",""),"")</f>
      </c>
      <c r="CV10" s="32">
        <f>IF(CV$7&gt;='Set your targets'!$D17,IF(CV$7&lt;'Set your targets'!$I17,".",""),"")</f>
      </c>
      <c r="CW10" s="32">
        <f>IF(CW$7&gt;='Set your targets'!$D17,IF(CW$7&lt;'Set your targets'!$I17,".",""),"")</f>
      </c>
      <c r="CX10" s="32">
        <f>IF(CX$7&gt;='Set your targets'!$D17,IF(CX$7&lt;'Set your targets'!$I17,".",""),"")</f>
      </c>
      <c r="CY10" s="32">
        <f>IF(CY$7&gt;='Set your targets'!$D17,IF(CY$7&lt;'Set your targets'!$I17,".",""),"")</f>
      </c>
      <c r="CZ10" s="32">
        <f>IF(CZ$7&gt;='Set your targets'!$D17,IF(CZ$7&lt;'Set your targets'!$I17,".",""),"")</f>
      </c>
      <c r="DA10" s="32">
        <f>IF(DA$7&gt;='Set your targets'!$D17,IF(DA$7&lt;'Set your targets'!$I17,".",""),"")</f>
      </c>
      <c r="DB10" s="32">
        <f>IF(DB$7&gt;='Set your targets'!$D17,IF(DB$7&lt;'Set your targets'!$I17,".",""),"")</f>
      </c>
      <c r="DC10" s="32">
        <f>IF(DC$7&gt;='Set your targets'!$D17,IF(DC$7&lt;'Set your targets'!$I17,".",""),"")</f>
      </c>
      <c r="DD10" s="32">
        <f>IF(DD$7&gt;='Set your targets'!$D17,IF(DD$7&lt;'Set your targets'!$I17,".",""),"")</f>
      </c>
      <c r="DE10" s="32">
        <f>IF(DE$7&gt;='Set your targets'!$D17,IF(DE$7&lt;'Set your targets'!$I17,".",""),"")</f>
      </c>
      <c r="DF10" s="32">
        <f>IF(DF$7&gt;='Set your targets'!$D17,IF(DF$7&lt;'Set your targets'!$I17,".",""),"")</f>
      </c>
      <c r="DG10" s="32">
        <f>IF(DG$7&gt;='Set your targets'!$D17,IF(DG$7&lt;'Set your targets'!$I17,".",""),"")</f>
      </c>
      <c r="DH10" s="32">
        <f>IF(DH$7&gt;='Set your targets'!$D17,IF(DH$7&lt;'Set your targets'!$I17,".",""),"")</f>
      </c>
      <c r="DI10" s="32">
        <f>IF(DI$7&gt;='Set your targets'!$D17,IF(DI$7&lt;'Set your targets'!$I17,".",""),"")</f>
      </c>
      <c r="DJ10" s="32">
        <f>IF(DJ$7&gt;='Set your targets'!$D17,IF(DJ$7&lt;'Set your targets'!$I17,".",""),"")</f>
      </c>
      <c r="DK10" s="32">
        <f>IF(DK$7&gt;='Set your targets'!$D17,IF(DK$7&lt;'Set your targets'!$I17,".",""),"")</f>
      </c>
      <c r="DL10" s="32">
        <f>IF(DL$7&gt;='Set your targets'!$D17,IF(DL$7&lt;'Set your targets'!$I17,".",""),"")</f>
      </c>
      <c r="DM10" s="32">
        <f>IF(DM$7&gt;='Set your targets'!$D17,IF(DM$7&lt;'Set your targets'!$I17,".",""),"")</f>
      </c>
      <c r="DN10" s="32">
        <f>IF(DN$7&gt;='Set your targets'!$D17,IF(DN$7&lt;'Set your targets'!$I17,".",""),"")</f>
      </c>
      <c r="DO10" s="32">
        <f>IF(DO$7&gt;='Set your targets'!$D17,IF(DO$7&lt;'Set your targets'!$I17,".",""),"")</f>
      </c>
      <c r="DP10" s="32">
        <f>IF(DP$7&gt;='Set your targets'!$D17,IF(DP$7&lt;'Set your targets'!$I17,".",""),"")</f>
      </c>
      <c r="DQ10" s="32">
        <f>IF(DQ$7&gt;='Set your targets'!$D17,IF(DQ$7&lt;'Set your targets'!$I17,".",""),"")</f>
      </c>
      <c r="DR10" s="32">
        <f>IF(DR$7&gt;='Set your targets'!$D17,IF(DR$7&lt;'Set your targets'!$I17,".",""),"")</f>
      </c>
      <c r="DS10" s="32">
        <f>IF(DS$7&gt;='Set your targets'!$D17,IF(DS$7&lt;'Set your targets'!$I17,".",""),"")</f>
      </c>
      <c r="DT10" s="32">
        <f>IF(DT$7&gt;='Set your targets'!$D17,IF(DT$7&lt;'Set your targets'!$I17,".",""),"")</f>
      </c>
      <c r="DU10" s="32">
        <f>IF(DU$7&gt;='Set your targets'!$D17,IF(DU$7&lt;'Set your targets'!$I17,".",""),"")</f>
      </c>
      <c r="DV10" s="32">
        <f>IF(DV$7&gt;='Set your targets'!$D17,IF(DV$7&lt;'Set your targets'!$I17,".",""),"")</f>
      </c>
      <c r="DW10" s="32">
        <f>IF(DW$7&gt;='Set your targets'!$D17,IF(DW$7&lt;'Set your targets'!$I17,".",""),"")</f>
      </c>
      <c r="DX10" s="32">
        <f>IF(DX$7&gt;='Set your targets'!$D17,IF(DX$7&lt;'Set your targets'!$I17,".",""),"")</f>
      </c>
      <c r="DY10" s="32">
        <f>IF(DY$7&gt;='Set your targets'!$D17,IF(DY$7&lt;'Set your targets'!$I17,".",""),"")</f>
      </c>
      <c r="DZ10" s="32">
        <f>IF(DZ$7&gt;='Set your targets'!$D17,IF(DZ$7&lt;'Set your targets'!$I17,".",""),"")</f>
      </c>
      <c r="EA10" s="32">
        <f>IF(EA$7&gt;='Set your targets'!$D17,IF(EA$7&lt;'Set your targets'!$I17,".",""),"")</f>
      </c>
      <c r="EB10" s="32">
        <f>IF(EB$7&gt;='Set your targets'!$D17,IF(EB$7&lt;'Set your targets'!$I17,".",""),"")</f>
      </c>
      <c r="EC10" s="32">
        <f>IF(EC$7&gt;='Set your targets'!$D17,IF(EC$7&lt;'Set your targets'!$I17,".",""),"")</f>
      </c>
      <c r="ED10" s="32">
        <f>IF(ED$7&gt;='Set your targets'!$D17,IF(ED$7&lt;'Set your targets'!$I17,".",""),"")</f>
      </c>
      <c r="EE10" s="32">
        <f>IF(EE$7&gt;='Set your targets'!$D17,IF(EE$7&lt;'Set your targets'!$I17,".",""),"")</f>
      </c>
      <c r="EF10" s="32" t="str">
        <f>IF(EF$7&gt;='Set your targets'!$D17,IF(EF$7&lt;'Set your targets'!$I17,".",""),"")</f>
        <v>.</v>
      </c>
      <c r="EG10" s="32" t="str">
        <f>IF(EG$7&gt;='Set your targets'!$D17,IF(EG$7&lt;'Set your targets'!$I17,".",""),"")</f>
        <v>.</v>
      </c>
      <c r="EH10" s="32" t="str">
        <f>IF(EH$7&gt;='Set your targets'!$D17,IF(EH$7&lt;'Set your targets'!$I17,".",""),"")</f>
        <v>.</v>
      </c>
      <c r="EI10" s="32" t="str">
        <f>IF(EI$7&gt;='Set your targets'!$D17,IF(EI$7&lt;'Set your targets'!$I17,".",""),"")</f>
        <v>.</v>
      </c>
      <c r="EJ10" s="32" t="str">
        <f>IF(EJ$7&gt;='Set your targets'!$D17,IF(EJ$7&lt;'Set your targets'!$I17,".",""),"")</f>
        <v>.</v>
      </c>
      <c r="EK10" s="32" t="str">
        <f>IF(EK$7&gt;='Set your targets'!$D17,IF(EK$7&lt;'Set your targets'!$I17,".",""),"")</f>
        <v>.</v>
      </c>
      <c r="EL10" s="32" t="str">
        <f>IF(EL$7&gt;='Set your targets'!$D17,IF(EL$7&lt;'Set your targets'!$I17,".",""),"")</f>
        <v>.</v>
      </c>
      <c r="EM10" s="32" t="str">
        <f>IF(EM$7&gt;='Set your targets'!$D17,IF(EM$7&lt;'Set your targets'!$I17,".",""),"")</f>
        <v>.</v>
      </c>
      <c r="EN10" s="32" t="str">
        <f>IF(EN$7&gt;='Set your targets'!$D17,IF(EN$7&lt;'Set your targets'!$I17,".",""),"")</f>
        <v>.</v>
      </c>
      <c r="EO10" s="32" t="str">
        <f>IF(EO$7&gt;='Set your targets'!$D17,IF(EO$7&lt;'Set your targets'!$I17,".",""),"")</f>
        <v>.</v>
      </c>
      <c r="EP10" s="32" t="str">
        <f>IF(EP$7&gt;='Set your targets'!$D17,IF(EP$7&lt;'Set your targets'!$I17,".",""),"")</f>
        <v>.</v>
      </c>
      <c r="EQ10" s="32" t="str">
        <f>IF(EQ$7&gt;='Set your targets'!$D17,IF(EQ$7&lt;'Set your targets'!$I17,".",""),"")</f>
        <v>.</v>
      </c>
      <c r="ER10" s="32" t="str">
        <f>IF(ER$7&gt;='Set your targets'!$D17,IF(ER$7&lt;'Set your targets'!$I17,".",""),"")</f>
        <v>.</v>
      </c>
      <c r="ES10" s="32" t="str">
        <f>IF(ES$7&gt;='Set your targets'!$D17,IF(ES$7&lt;'Set your targets'!$I17,".",""),"")</f>
        <v>.</v>
      </c>
      <c r="ET10" s="32" t="str">
        <f>IF(ET$7&gt;='Set your targets'!$D17,IF(ET$7&lt;'Set your targets'!$I17,".",""),"")</f>
        <v>.</v>
      </c>
      <c r="EU10" s="32" t="str">
        <f>IF(EU$7&gt;='Set your targets'!$D17,IF(EU$7&lt;'Set your targets'!$I17,".",""),"")</f>
        <v>.</v>
      </c>
      <c r="EV10" s="32" t="str">
        <f>IF(EV$7&gt;='Set your targets'!$D17,IF(EV$7&lt;'Set your targets'!$I17,".",""),"")</f>
        <v>.</v>
      </c>
      <c r="EW10" s="32" t="str">
        <f>IF(EW$7&gt;='Set your targets'!$D17,IF(EW$7&lt;'Set your targets'!$I17,".",""),"")</f>
        <v>.</v>
      </c>
      <c r="EX10" s="32" t="str">
        <f>IF(EX$7&gt;='Set your targets'!$D17,IF(EX$7&lt;'Set your targets'!$I17,".",""),"")</f>
        <v>.</v>
      </c>
      <c r="EY10" s="32" t="str">
        <f>IF(EY$7&gt;='Set your targets'!$D17,IF(EY$7&lt;'Set your targets'!$I17,".",""),"")</f>
        <v>.</v>
      </c>
      <c r="EZ10" s="32" t="str">
        <f>IF(EZ$7&gt;='Set your targets'!$D17,IF(EZ$7&lt;'Set your targets'!$I17,".",""),"")</f>
        <v>.</v>
      </c>
      <c r="FA10" s="32" t="str">
        <f>IF(FA$7&gt;='Set your targets'!$D17,IF(FA$7&lt;'Set your targets'!$I17,".",""),"")</f>
        <v>.</v>
      </c>
      <c r="FB10" s="32" t="str">
        <f>IF(FB$7&gt;='Set your targets'!$D17,IF(FB$7&lt;'Set your targets'!$I17,".",""),"")</f>
        <v>.</v>
      </c>
      <c r="FC10" s="32" t="str">
        <f>IF(FC$7&gt;='Set your targets'!$D17,IF(FC$7&lt;'Set your targets'!$I17,".",""),"")</f>
        <v>.</v>
      </c>
      <c r="FD10" s="32" t="str">
        <f>IF(FD$7&gt;='Set your targets'!$D17,IF(FD$7&lt;'Set your targets'!$I17,".",""),"")</f>
        <v>.</v>
      </c>
      <c r="FE10" s="32" t="str">
        <f>IF(FE$7&gt;='Set your targets'!$D17,IF(FE$7&lt;'Set your targets'!$I17,".",""),"")</f>
        <v>.</v>
      </c>
      <c r="FF10" s="32" t="str">
        <f>IF(FF$7&gt;='Set your targets'!$D17,IF(FF$7&lt;'Set your targets'!$I17,".",""),"")</f>
        <v>.</v>
      </c>
      <c r="FG10" s="32" t="str">
        <f>IF(FG$7&gt;='Set your targets'!$D17,IF(FG$7&lt;'Set your targets'!$I17,".",""),"")</f>
        <v>.</v>
      </c>
      <c r="FH10" s="32" t="str">
        <f>IF(FH$7&gt;='Set your targets'!$D17,IF(FH$7&lt;'Set your targets'!$I17,".",""),"")</f>
        <v>.</v>
      </c>
      <c r="FI10" s="32">
        <f>IF(FI$7&gt;='Set your targets'!$D17,IF(FI$7&lt;'Set your targets'!$I17,".",""),"")</f>
      </c>
      <c r="FJ10" s="32">
        <f>IF(FJ$7&gt;='Set your targets'!$D17,IF(FJ$7&lt;'Set your targets'!$I17,".",""),"")</f>
      </c>
      <c r="FK10" s="32">
        <f>IF(FK$7&gt;='Set your targets'!$D17,IF(FK$7&lt;'Set your targets'!$I17,".",""),"")</f>
      </c>
      <c r="FL10" s="32">
        <f>IF(FL$7&gt;='Set your targets'!$D17,IF(FL$7&lt;'Set your targets'!$I17,".",""),"")</f>
      </c>
      <c r="FM10" s="32">
        <f>IF(FM$7&gt;='Set your targets'!$D17,IF(FM$7&lt;'Set your targets'!$I17,".",""),"")</f>
      </c>
      <c r="FN10" s="32">
        <f>IF(FN$7&gt;='Set your targets'!$D17,IF(FN$7&lt;'Set your targets'!$I17,".",""),"")</f>
      </c>
      <c r="FO10" s="32">
        <f>IF(FO$7&gt;='Set your targets'!$D17,IF(FO$7&lt;'Set your targets'!$I17,".",""),"")</f>
      </c>
      <c r="FP10" s="32">
        <f>IF(FP$7&gt;='Set your targets'!$D17,IF(FP$7&lt;'Set your targets'!$I17,".",""),"")</f>
      </c>
      <c r="FQ10" s="32">
        <f>IF(FQ$7&gt;='Set your targets'!$D17,IF(FQ$7&lt;'Set your targets'!$I17,".",""),"")</f>
      </c>
      <c r="FR10" s="32">
        <f>IF(FR$7&gt;='Set your targets'!$D17,IF(FR$7&lt;'Set your targets'!$I17,".",""),"")</f>
      </c>
      <c r="FS10" s="32">
        <f>IF(FS$7&gt;='Set your targets'!$D17,IF(FS$7&lt;'Set your targets'!$I17,".",""),"")</f>
      </c>
      <c r="FT10" s="32">
        <f>IF(FT$7&gt;='Set your targets'!$D17,IF(FT$7&lt;'Set your targets'!$I17,".",""),"")</f>
      </c>
      <c r="FU10" s="32">
        <f>IF(FU$7&gt;='Set your targets'!$D17,IF(FU$7&lt;'Set your targets'!$I17,".",""),"")</f>
      </c>
      <c r="FV10" s="32">
        <f>IF(FV$7&gt;='Set your targets'!$D17,IF(FV$7&lt;'Set your targets'!$I17,".",""),"")</f>
      </c>
      <c r="FW10" s="32">
        <f>IF(FW$7&gt;='Set your targets'!$D17,IF(FW$7&lt;'Set your targets'!$I17,".",""),"")</f>
      </c>
      <c r="FX10" s="32">
        <f>IF(FX$7&gt;='Set your targets'!$D17,IF(FX$7&lt;'Set your targets'!$I17,".",""),"")</f>
      </c>
      <c r="FY10" s="32">
        <f>IF(FY$7&gt;='Set your targets'!$D17,IF(FY$7&lt;'Set your targets'!$I17,".",""),"")</f>
      </c>
      <c r="FZ10" s="32">
        <f>IF(FZ$7&gt;='Set your targets'!$D17,IF(FZ$7&lt;'Set your targets'!$I17,".",""),"")</f>
      </c>
      <c r="GA10" s="32">
        <f>IF(GA$7&gt;='Set your targets'!$D17,IF(GA$7&lt;'Set your targets'!$I17,".",""),"")</f>
      </c>
      <c r="GB10" s="32">
        <f>IF(GB$7&gt;='Set your targets'!$D17,IF(GB$7&lt;'Set your targets'!$I17,".",""),"")</f>
      </c>
      <c r="GC10" s="32">
        <f>IF(GC$7&gt;='Set your targets'!$D17,IF(GC$7&lt;'Set your targets'!$I17,".",""),"")</f>
      </c>
      <c r="GD10" s="32">
        <f>IF(GD$7&gt;='Set your targets'!$D17,IF(GD$7&lt;'Set your targets'!$I17,".",""),"")</f>
      </c>
      <c r="GE10" s="32">
        <f>IF(GE$7&gt;='Set your targets'!$D17,IF(GE$7&lt;'Set your targets'!$I17,".",""),"")</f>
      </c>
      <c r="GF10" s="32">
        <f>IF(GF$7&gt;='Set your targets'!$D17,IF(GF$7&lt;'Set your targets'!$I17,".",""),"")</f>
      </c>
      <c r="GG10" s="32">
        <f>IF(GG$7&gt;='Set your targets'!$D17,IF(GG$7&lt;'Set your targets'!$I17,".",""),"")</f>
      </c>
      <c r="GH10" s="32">
        <f>IF(GH$7&gt;='Set your targets'!$D17,IF(GH$7&lt;'Set your targets'!$I17,".",""),"")</f>
      </c>
      <c r="GI10" s="32">
        <f>IF(GI$7&gt;='Set your targets'!$D17,IF(GI$7&lt;'Set your targets'!$I17,".",""),"")</f>
      </c>
      <c r="GJ10" s="32">
        <f>IF(GJ$7&gt;='Set your targets'!$D17,IF(GJ$7&lt;'Set your targets'!$I17,".",""),"")</f>
      </c>
      <c r="GK10" s="32">
        <f>IF(GK$7&gt;='Set your targets'!$D17,IF(GK$7&lt;'Set your targets'!$I17,".",""),"")</f>
      </c>
      <c r="GL10" s="32">
        <f>IF(GL$7&gt;='Set your targets'!$D17,IF(GL$7&lt;'Set your targets'!$I17,".",""),"")</f>
      </c>
      <c r="GM10" s="32">
        <f>IF(GM$7&gt;='Set your targets'!$D17,IF(GM$7&lt;'Set your targets'!$I17,".",""),"")</f>
      </c>
      <c r="GN10" s="32">
        <f>IF(GN$7&gt;='Set your targets'!$D17,IF(GN$7&lt;'Set your targets'!$I17,".",""),"")</f>
      </c>
      <c r="GO10" s="32">
        <f>IF(GO$7&gt;='Set your targets'!$D17,IF(GO$7&lt;'Set your targets'!$I17,".",""),"")</f>
      </c>
      <c r="GP10" s="32">
        <f>IF(GP$7&gt;='Set your targets'!$D17,IF(GP$7&lt;'Set your targets'!$I17,".",""),"")</f>
      </c>
      <c r="GQ10" s="32">
        <f>IF(GQ$7&gt;='Set your targets'!$D17,IF(GQ$7&lt;'Set your targets'!$I17,".",""),"")</f>
      </c>
      <c r="GR10" s="32">
        <f>IF(GR$7&gt;='Set your targets'!$D17,IF(GR$7&lt;'Set your targets'!$I17,".",""),"")</f>
      </c>
      <c r="GS10" s="32">
        <f>IF(GS$7&gt;='Set your targets'!$D17,IF(GS$7&lt;'Set your targets'!$I17,".",""),"")</f>
      </c>
      <c r="GT10" s="32">
        <f>IF(GT$7&gt;='Set your targets'!$D17,IF(GT$7&lt;'Set your targets'!$I17,".",""),"")</f>
      </c>
      <c r="GU10" s="32">
        <f>IF(GU$7&gt;='Set your targets'!$D17,IF(GU$7&lt;'Set your targets'!$I17,".",""),"")</f>
      </c>
      <c r="GV10" s="32">
        <f>IF(GV$7&gt;='Set your targets'!$D17,IF(GV$7&lt;'Set your targets'!$I17,".",""),"")</f>
      </c>
      <c r="GW10" s="32">
        <f>IF(GW$7&gt;='Set your targets'!$D17,IF(GW$7&lt;'Set your targets'!$I17,".",""),"")</f>
      </c>
      <c r="GX10" s="32">
        <f>IF(GX$7&gt;='Set your targets'!$D17,IF(GX$7&lt;'Set your targets'!$I17,".",""),"")</f>
      </c>
      <c r="GY10" s="32">
        <f>IF(GY$7&gt;='Set your targets'!$D17,IF(GY$7&lt;'Set your targets'!$I17,".",""),"")</f>
      </c>
      <c r="GZ10" s="32">
        <f>IF(GZ$7&gt;='Set your targets'!$D17,IF(GZ$7&lt;'Set your targets'!$I17,".",""),"")</f>
      </c>
      <c r="HA10" s="32">
        <f>IF(HA$7&gt;='Set your targets'!$D17,IF(HA$7&lt;'Set your targets'!$I17,".",""),"")</f>
      </c>
      <c r="HB10" s="32">
        <f>IF(HB$7&gt;='Set your targets'!$D17,IF(HB$7&lt;'Set your targets'!$I17,".",""),"")</f>
      </c>
      <c r="HC10" s="32">
        <f>IF(HC$7&gt;='Set your targets'!$D17,IF(HC$7&lt;'Set your targets'!$I17,".",""),"")</f>
      </c>
      <c r="HD10" s="32">
        <f>IF(HD$7&gt;='Set your targets'!$D17,IF(HD$7&lt;'Set your targets'!$I17,".",""),"")</f>
      </c>
      <c r="HE10" s="32">
        <f>IF(HE$7&gt;='Set your targets'!$D17,IF(HE$7&lt;'Set your targets'!$I17,".",""),"")</f>
      </c>
      <c r="HF10" s="32">
        <f>IF(HF$7&gt;='Set your targets'!$D17,IF(HF$7&lt;'Set your targets'!$I17,".",""),"")</f>
      </c>
      <c r="HG10" s="32">
        <f>IF(HG$7&gt;='Set your targets'!$D17,IF(HG$7&lt;'Set your targets'!$I17,".",""),"")</f>
      </c>
      <c r="HH10" s="32">
        <f>IF(HH$7&gt;='Set your targets'!$D17,IF(HH$7&lt;'Set your targets'!$I17,".",""),"")</f>
      </c>
      <c r="HI10" s="32">
        <f>IF(HI$7&gt;='Set your targets'!$D17,IF(HI$7&lt;'Set your targets'!$I17,".",""),"")</f>
      </c>
      <c r="HJ10" s="32">
        <f>IF(HJ$7&gt;='Set your targets'!$D17,IF(HJ$7&lt;'Set your targets'!$I17,".",""),"")</f>
      </c>
      <c r="HK10" s="32">
        <f>IF(HK$7&gt;='Set your targets'!$D17,IF(HK$7&lt;'Set your targets'!$I17,".",""),"")</f>
      </c>
      <c r="HL10" s="32">
        <f>IF(HL$7&gt;='Set your targets'!$D17,IF(HL$7&lt;'Set your targets'!$I17,".",""),"")</f>
      </c>
      <c r="HM10" s="32">
        <f>IF(HM$7&gt;='Set your targets'!$D17,IF(HM$7&lt;'Set your targets'!$I17,".",""),"")</f>
      </c>
      <c r="HN10" s="32">
        <f>IF(HN$7&gt;='Set your targets'!$D17,IF(HN$7&lt;'Set your targets'!$I17,".",""),"")</f>
      </c>
      <c r="HO10" s="32">
        <f>IF(HO$7&gt;='Set your targets'!$D17,IF(HO$7&lt;'Set your targets'!$I17,".",""),"")</f>
      </c>
      <c r="HP10" s="32">
        <f>IF(HP$7&gt;='Set your targets'!$D17,IF(HP$7&lt;'Set your targets'!$I17,".",""),"")</f>
      </c>
      <c r="HQ10" s="32">
        <f>IF(HQ$7&gt;='Set your targets'!$D17,IF(HQ$7&lt;'Set your targets'!$I17,".",""),"")</f>
      </c>
      <c r="HR10" s="32">
        <f>IF(HR$7&gt;='Set your targets'!$D17,IF(HR$7&lt;'Set your targets'!$I17,".",""),"")</f>
      </c>
      <c r="HS10" s="32">
        <f>IF(HS$7&gt;='Set your targets'!$D17,IF(HS$7&lt;'Set your targets'!$I17,".",""),"")</f>
      </c>
      <c r="HT10" s="32">
        <f>IF(HT$7&gt;='Set your targets'!$D17,IF(HT$7&lt;'Set your targets'!$I17,".",""),"")</f>
      </c>
      <c r="HU10" s="32">
        <f>IF(HU$7&gt;='Set your targets'!$D17,IF(HU$7&lt;'Set your targets'!$I17,".",""),"")</f>
      </c>
      <c r="HV10" s="32">
        <f>IF(HV$7&gt;='Set your targets'!$D17,IF(HV$7&lt;'Set your targets'!$I17,".",""),"")</f>
      </c>
      <c r="HW10" s="32">
        <f>IF(HW$7&gt;='Set your targets'!$D17,IF(HW$7&lt;'Set your targets'!$I17,".",""),"")</f>
      </c>
      <c r="HX10" s="32">
        <f>IF(HX$7&gt;='Set your targets'!$D17,IF(HX$7&lt;'Set your targets'!$I17,".",""),"")</f>
      </c>
      <c r="HY10" s="32">
        <f>IF(HY$7&gt;='Set your targets'!$D17,IF(HY$7&lt;'Set your targets'!$I17,".",""),"")</f>
      </c>
      <c r="HZ10" s="32">
        <f>IF(HZ$7&gt;='Set your targets'!$D17,IF(HZ$7&lt;'Set your targets'!$I17,".",""),"")</f>
      </c>
      <c r="IA10" s="32">
        <f>IF(IA$7&gt;='Set your targets'!$D17,IF(IA$7&lt;'Set your targets'!$I17,".",""),"")</f>
      </c>
      <c r="IB10" s="32">
        <f>IF(IB$7&gt;='Set your targets'!$D17,IF(IB$7&lt;'Set your targets'!$I17,".",""),"")</f>
      </c>
      <c r="IC10" s="32">
        <f>IF(IC$7&gt;='Set your targets'!$D17,IF(IC$7&lt;'Set your targets'!$I17,".",""),"")</f>
      </c>
      <c r="ID10" s="32">
        <f>IF(ID$7&gt;='Set your targets'!$D17,IF(ID$7&lt;'Set your targets'!$I17,".",""),"")</f>
      </c>
      <c r="IE10" s="32">
        <f>IF(IE$7&gt;='Set your targets'!$D17,IF(IE$7&lt;'Set your targets'!$I17,".",""),"")</f>
      </c>
      <c r="IF10" s="32">
        <f>IF(IF$7&gt;='Set your targets'!$D17,IF(IF$7&lt;'Set your targets'!$I17,".",""),"")</f>
      </c>
      <c r="IG10" s="32">
        <f>IF(IG$7&gt;='Set your targets'!$D17,IF(IG$7&lt;'Set your targets'!$I17,".",""),"")</f>
      </c>
      <c r="IH10" s="32">
        <f>IF(IH$7&gt;='Set your targets'!$D17,IF(IH$7&lt;'Set your targets'!$I17,".",""),"")</f>
      </c>
      <c r="II10" s="32">
        <f>IF(II$7&gt;='Set your targets'!$D17,IF(II$7&lt;'Set your targets'!$I17,".",""),"")</f>
      </c>
      <c r="IJ10" s="32">
        <f>IF(IJ$7&gt;='Set your targets'!$D17,IF(IJ$7&lt;'Set your targets'!$I17,".",""),"")</f>
      </c>
      <c r="IK10" s="32">
        <f>IF(IK$7&gt;='Set your targets'!$D17,IF(IK$7&lt;'Set your targets'!$I17,".",""),"")</f>
      </c>
      <c r="IL10" s="32">
        <f>IF(IL$7&gt;='Set your targets'!$D17,IF(IL$7&lt;'Set your targets'!$I17,".",""),"")</f>
      </c>
      <c r="IM10" s="32">
        <f>IF(IM$7&gt;='Set your targets'!$D17,IF(IM$7&lt;'Set your targets'!$I17,".",""),"")</f>
      </c>
      <c r="IN10" s="32">
        <f>IF(IN$7&gt;='Set your targets'!$D17,IF(IN$7&lt;'Set your targets'!$I17,".",""),"")</f>
      </c>
      <c r="IO10" s="32">
        <f>IF(IO$7&gt;='Set your targets'!$D17,IF(IO$7&lt;'Set your targets'!$I17,".",""),"")</f>
      </c>
      <c r="IP10" s="32">
        <f>IF(IP$7&gt;='Set your targets'!$D17,IF(IP$7&lt;'Set your targets'!$I17,".",""),"")</f>
      </c>
      <c r="IQ10" s="32">
        <f>IF(IQ$7&gt;='Set your targets'!$D17,IF(IQ$7&lt;'Set your targets'!$I17,".",""),"")</f>
      </c>
      <c r="IR10" s="32">
        <f>IF(IR$7&gt;='Set your targets'!$D17,IF(IR$7&lt;'Set your targets'!$I17,".",""),"")</f>
      </c>
      <c r="IS10" s="32">
        <f>IF(IS$7&gt;='Set your targets'!$D17,IF(IS$7&lt;'Set your targets'!$I17,".",""),"")</f>
      </c>
      <c r="IT10" s="32">
        <f>IF(IT$7&gt;='Set your targets'!$D17,IF(IT$7&lt;'Set your targets'!$I17,".",""),"")</f>
      </c>
      <c r="IU10" s="32">
        <f>IF(IU$7&gt;='Set your targets'!$D17,IF(IU$7&lt;'Set your targets'!$I17,".",""),"")</f>
      </c>
      <c r="IV10" s="32">
        <f>IF(IV$7&gt;='Set your targets'!$D17,IF(IV$7&lt;'Set your targets'!$I17,".",""),"")</f>
      </c>
    </row>
    <row r="11" spans="1:256" ht="15">
      <c r="A11">
        <f>'Set your targets'!B18</f>
        <v>4</v>
      </c>
      <c r="B11" t="str">
        <f>'Set your targets'!C18</f>
        <v>create a small tree planting company</v>
      </c>
      <c r="C11" s="3">
        <f>'Set your targets'!D18</f>
        <v>40576</v>
      </c>
      <c r="D11" s="32">
        <f>IF(D$7&gt;='Set your targets'!$D18,IF(D$7&lt;'Set your targets'!$I18,".",""),"")</f>
      </c>
      <c r="E11" s="32">
        <f>IF(E$7&gt;='Set your targets'!$D18,IF(E$7&lt;'Set your targets'!$I18,".",""),"")</f>
      </c>
      <c r="F11" s="31" t="str">
        <f>IF(F$7&gt;='Set your targets'!$D18,IF(F$7&lt;'Set your targets'!$I18,".",""),"")</f>
        <v>.</v>
      </c>
      <c r="G11" s="32" t="str">
        <f>IF(G$7&gt;='Set your targets'!$D18,IF(G$7&lt;'Set your targets'!$I18,".",""),"")</f>
        <v>.</v>
      </c>
      <c r="H11" s="32" t="str">
        <f>IF(H$7&gt;='Set your targets'!$D18,IF(H$7&lt;'Set your targets'!$I18,".",""),"")</f>
        <v>.</v>
      </c>
      <c r="I11" s="32" t="str">
        <f>IF(I$7&gt;='Set your targets'!$D18,IF(I$7&lt;'Set your targets'!$I18,".",""),"")</f>
        <v>.</v>
      </c>
      <c r="J11" s="32" t="str">
        <f>IF(J$7&gt;='Set your targets'!$D18,IF(J$7&lt;'Set your targets'!$I18,".",""),"")</f>
        <v>.</v>
      </c>
      <c r="K11" s="32" t="str">
        <f>IF(K$7&gt;='Set your targets'!$D18,IF(K$7&lt;'Set your targets'!$I18,".",""),"")</f>
        <v>.</v>
      </c>
      <c r="L11" s="32" t="str">
        <f>IF(L$7&gt;='Set your targets'!$D18,IF(L$7&lt;'Set your targets'!$I18,".",""),"")</f>
        <v>.</v>
      </c>
      <c r="M11" s="32" t="str">
        <f>IF(M$7&gt;='Set your targets'!$D18,IF(M$7&lt;'Set your targets'!$I18,".",""),"")</f>
        <v>.</v>
      </c>
      <c r="N11" s="32" t="str">
        <f>IF(N$7&gt;='Set your targets'!$D18,IF(N$7&lt;'Set your targets'!$I18,".",""),"")</f>
        <v>.</v>
      </c>
      <c r="O11" s="32" t="str">
        <f>IF(O$7&gt;='Set your targets'!$D18,IF(O$7&lt;'Set your targets'!$I18,".",""),"")</f>
        <v>.</v>
      </c>
      <c r="P11" s="32" t="str">
        <f>IF(P$7&gt;='Set your targets'!$D18,IF(P$7&lt;'Set your targets'!$I18,".",""),"")</f>
        <v>.</v>
      </c>
      <c r="Q11" s="32" t="str">
        <f>IF(Q$7&gt;='Set your targets'!$D18,IF(Q$7&lt;'Set your targets'!$I18,".",""),"")</f>
        <v>.</v>
      </c>
      <c r="R11" s="32" t="str">
        <f>IF(R$7&gt;='Set your targets'!$D18,IF(R$7&lt;'Set your targets'!$I18,".",""),"")</f>
        <v>.</v>
      </c>
      <c r="S11" s="32" t="str">
        <f>IF(S$7&gt;='Set your targets'!$D18,IF(S$7&lt;'Set your targets'!$I18,".",""),"")</f>
        <v>.</v>
      </c>
      <c r="T11" s="32" t="str">
        <f>IF(T$7&gt;='Set your targets'!$D18,IF(T$7&lt;'Set your targets'!$I18,".",""),"")</f>
        <v>.</v>
      </c>
      <c r="U11" s="32" t="str">
        <f>IF(U$7&gt;='Set your targets'!$D18,IF(U$7&lt;'Set your targets'!$I18,".",""),"")</f>
        <v>.</v>
      </c>
      <c r="V11" s="32" t="str">
        <f>IF(V$7&gt;='Set your targets'!$D18,IF(V$7&lt;'Set your targets'!$I18,".",""),"")</f>
        <v>.</v>
      </c>
      <c r="W11" s="32" t="str">
        <f>IF(W$7&gt;='Set your targets'!$D18,IF(W$7&lt;'Set your targets'!$I18,".",""),"")</f>
        <v>.</v>
      </c>
      <c r="X11" s="32" t="str">
        <f>IF(X$7&gt;='Set your targets'!$D18,IF(X$7&lt;'Set your targets'!$I18,".",""),"")</f>
        <v>.</v>
      </c>
      <c r="Y11" s="32" t="str">
        <f>IF(Y$7&gt;='Set your targets'!$D18,IF(Y$7&lt;'Set your targets'!$I18,".",""),"")</f>
        <v>.</v>
      </c>
      <c r="Z11" s="32" t="str">
        <f>IF(Z$7&gt;='Set your targets'!$D18,IF(Z$7&lt;'Set your targets'!$I18,".",""),"")</f>
        <v>.</v>
      </c>
      <c r="AA11" s="32" t="str">
        <f>IF(AA$7&gt;='Set your targets'!$D18,IF(AA$7&lt;'Set your targets'!$I18,".",""),"")</f>
        <v>.</v>
      </c>
      <c r="AB11" s="32" t="str">
        <f>IF(AB$7&gt;='Set your targets'!$D18,IF(AB$7&lt;'Set your targets'!$I18,".",""),"")</f>
        <v>.</v>
      </c>
      <c r="AC11" s="32" t="str">
        <f>IF(AC$7&gt;='Set your targets'!$D18,IF(AC$7&lt;'Set your targets'!$I18,".",""),"")</f>
        <v>.</v>
      </c>
      <c r="AD11" s="32" t="str">
        <f>IF(AD$7&gt;='Set your targets'!$D18,IF(AD$7&lt;'Set your targets'!$I18,".",""),"")</f>
        <v>.</v>
      </c>
      <c r="AE11" s="32" t="str">
        <f>IF(AE$7&gt;='Set your targets'!$D18,IF(AE$7&lt;'Set your targets'!$I18,".",""),"")</f>
        <v>.</v>
      </c>
      <c r="AF11" s="32" t="str">
        <f>IF(AF$7&gt;='Set your targets'!$D18,IF(AF$7&lt;'Set your targets'!$I18,".",""),"")</f>
        <v>.</v>
      </c>
      <c r="AG11" s="32" t="str">
        <f>IF(AG$7&gt;='Set your targets'!$D18,IF(AG$7&lt;'Set your targets'!$I18,".",""),"")</f>
        <v>.</v>
      </c>
      <c r="AH11" s="32" t="str">
        <f>IF(AH$7&gt;='Set your targets'!$D18,IF(AH$7&lt;'Set your targets'!$I18,".",""),"")</f>
        <v>.</v>
      </c>
      <c r="AI11" s="32" t="str">
        <f>IF(AI$7&gt;='Set your targets'!$D18,IF(AI$7&lt;'Set your targets'!$I18,".",""),"")</f>
        <v>.</v>
      </c>
      <c r="AJ11" s="32" t="str">
        <f>IF(AJ$7&gt;='Set your targets'!$D18,IF(AJ$7&lt;'Set your targets'!$I18,".",""),"")</f>
        <v>.</v>
      </c>
      <c r="AK11" s="32" t="str">
        <f>IF(AK$7&gt;='Set your targets'!$D18,IF(AK$7&lt;'Set your targets'!$I18,".",""),"")</f>
        <v>.</v>
      </c>
      <c r="AL11" s="32" t="str">
        <f>IF(AL$7&gt;='Set your targets'!$D18,IF(AL$7&lt;'Set your targets'!$I18,".",""),"")</f>
        <v>.</v>
      </c>
      <c r="AM11" s="32" t="str">
        <f>IF(AM$7&gt;='Set your targets'!$D18,IF(AM$7&lt;'Set your targets'!$I18,".",""),"")</f>
        <v>.</v>
      </c>
      <c r="AN11" s="32" t="str">
        <f>IF(AN$7&gt;='Set your targets'!$D18,IF(AN$7&lt;'Set your targets'!$I18,".",""),"")</f>
        <v>.</v>
      </c>
      <c r="AO11" s="32" t="str">
        <f>IF(AO$7&gt;='Set your targets'!$D18,IF(AO$7&lt;'Set your targets'!$I18,".",""),"")</f>
        <v>.</v>
      </c>
      <c r="AP11" s="32" t="str">
        <f>IF(AP$7&gt;='Set your targets'!$D18,IF(AP$7&lt;'Set your targets'!$I18,".",""),"")</f>
        <v>.</v>
      </c>
      <c r="AQ11" s="32" t="str">
        <f>IF(AQ$7&gt;='Set your targets'!$D18,IF(AQ$7&lt;'Set your targets'!$I18,".",""),"")</f>
        <v>.</v>
      </c>
      <c r="AR11" s="32" t="str">
        <f>IF(AR$7&gt;='Set your targets'!$D18,IF(AR$7&lt;'Set your targets'!$I18,".",""),"")</f>
        <v>.</v>
      </c>
      <c r="AS11" s="32" t="str">
        <f>IF(AS$7&gt;='Set your targets'!$D18,IF(AS$7&lt;'Set your targets'!$I18,".",""),"")</f>
        <v>.</v>
      </c>
      <c r="AT11" s="32" t="str">
        <f>IF(AT$7&gt;='Set your targets'!$D18,IF(AT$7&lt;'Set your targets'!$I18,".",""),"")</f>
        <v>.</v>
      </c>
      <c r="AU11" s="32" t="str">
        <f>IF(AU$7&gt;='Set your targets'!$D18,IF(AU$7&lt;'Set your targets'!$I18,".",""),"")</f>
        <v>.</v>
      </c>
      <c r="AV11" s="32" t="str">
        <f>IF(AV$7&gt;='Set your targets'!$D18,IF(AV$7&lt;'Set your targets'!$I18,".",""),"")</f>
        <v>.</v>
      </c>
      <c r="AW11" s="32" t="str">
        <f>IF(AW$7&gt;='Set your targets'!$D18,IF(AW$7&lt;'Set your targets'!$I18,".",""),"")</f>
        <v>.</v>
      </c>
      <c r="AX11" s="32" t="str">
        <f>IF(AX$7&gt;='Set your targets'!$D18,IF(AX$7&lt;'Set your targets'!$I18,".",""),"")</f>
        <v>.</v>
      </c>
      <c r="AY11" s="32" t="str">
        <f>IF(AY$7&gt;='Set your targets'!$D18,IF(AY$7&lt;'Set your targets'!$I18,".",""),"")</f>
        <v>.</v>
      </c>
      <c r="AZ11" s="32" t="str">
        <f>IF(AZ$7&gt;='Set your targets'!$D18,IF(AZ$7&lt;'Set your targets'!$I18,".",""),"")</f>
        <v>.</v>
      </c>
      <c r="BA11" s="32" t="str">
        <f>IF(BA$7&gt;='Set your targets'!$D18,IF(BA$7&lt;'Set your targets'!$I18,".",""),"")</f>
        <v>.</v>
      </c>
      <c r="BB11" s="32" t="str">
        <f>IF(BB$7&gt;='Set your targets'!$D18,IF(BB$7&lt;'Set your targets'!$I18,".",""),"")</f>
        <v>.</v>
      </c>
      <c r="BC11" s="32" t="str">
        <f>IF(BC$7&gt;='Set your targets'!$D18,IF(BC$7&lt;'Set your targets'!$I18,".",""),"")</f>
        <v>.</v>
      </c>
      <c r="BD11" s="32" t="str">
        <f>IF(BD$7&gt;='Set your targets'!$D18,IF(BD$7&lt;'Set your targets'!$I18,".",""),"")</f>
        <v>.</v>
      </c>
      <c r="BE11" s="32" t="str">
        <f>IF(BE$7&gt;='Set your targets'!$D18,IF(BE$7&lt;'Set your targets'!$I18,".",""),"")</f>
        <v>.</v>
      </c>
      <c r="BF11" s="32" t="str">
        <f>IF(BF$7&gt;='Set your targets'!$D18,IF(BF$7&lt;'Set your targets'!$I18,".",""),"")</f>
        <v>.</v>
      </c>
      <c r="BG11" s="32" t="str">
        <f>IF(BG$7&gt;='Set your targets'!$D18,IF(BG$7&lt;'Set your targets'!$I18,".",""),"")</f>
        <v>.</v>
      </c>
      <c r="BH11" s="32" t="str">
        <f>IF(BH$7&gt;='Set your targets'!$D18,IF(BH$7&lt;'Set your targets'!$I18,".",""),"")</f>
        <v>.</v>
      </c>
      <c r="BI11" s="32" t="str">
        <f>IF(BI$7&gt;='Set your targets'!$D18,IF(BI$7&lt;'Set your targets'!$I18,".",""),"")</f>
        <v>.</v>
      </c>
      <c r="BJ11" s="32" t="str">
        <f>IF(BJ$7&gt;='Set your targets'!$D18,IF(BJ$7&lt;'Set your targets'!$I18,".",""),"")</f>
        <v>.</v>
      </c>
      <c r="BK11" s="32" t="str">
        <f>IF(BK$7&gt;='Set your targets'!$D18,IF(BK$7&lt;'Set your targets'!$I18,".",""),"")</f>
        <v>.</v>
      </c>
      <c r="BL11" s="32" t="str">
        <f>IF(BL$7&gt;='Set your targets'!$D18,IF(BL$7&lt;'Set your targets'!$I18,".",""),"")</f>
        <v>.</v>
      </c>
      <c r="BM11" s="32" t="str">
        <f>IF(BM$7&gt;='Set your targets'!$D18,IF(BM$7&lt;'Set your targets'!$I18,".",""),"")</f>
        <v>.</v>
      </c>
      <c r="BN11" s="32" t="str">
        <f>IF(BN$7&gt;='Set your targets'!$D18,IF(BN$7&lt;'Set your targets'!$I18,".",""),"")</f>
        <v>.</v>
      </c>
      <c r="BO11" s="32" t="str">
        <f>IF(BO$7&gt;='Set your targets'!$D18,IF(BO$7&lt;'Set your targets'!$I18,".",""),"")</f>
        <v>.</v>
      </c>
      <c r="BP11" s="32" t="str">
        <f>IF(BP$7&gt;='Set your targets'!$D18,IF(BP$7&lt;'Set your targets'!$I18,".",""),"")</f>
        <v>.</v>
      </c>
      <c r="BQ11" s="32" t="str">
        <f>IF(BQ$7&gt;='Set your targets'!$D18,IF(BQ$7&lt;'Set your targets'!$I18,".",""),"")</f>
        <v>.</v>
      </c>
      <c r="BR11" s="32" t="str">
        <f>IF(BR$7&gt;='Set your targets'!$D18,IF(BR$7&lt;'Set your targets'!$I18,".",""),"")</f>
        <v>.</v>
      </c>
      <c r="BS11" s="32" t="str">
        <f>IF(BS$7&gt;='Set your targets'!$D18,IF(BS$7&lt;'Set your targets'!$I18,".",""),"")</f>
        <v>.</v>
      </c>
      <c r="BT11" s="32" t="str">
        <f>IF(BT$7&gt;='Set your targets'!$D18,IF(BT$7&lt;'Set your targets'!$I18,".",""),"")</f>
        <v>.</v>
      </c>
      <c r="BU11" s="32" t="str">
        <f>IF(BU$7&gt;='Set your targets'!$D18,IF(BU$7&lt;'Set your targets'!$I18,".",""),"")</f>
        <v>.</v>
      </c>
      <c r="BV11" s="32" t="str">
        <f>IF(BV$7&gt;='Set your targets'!$D18,IF(BV$7&lt;'Set your targets'!$I18,".",""),"")</f>
        <v>.</v>
      </c>
      <c r="BW11" s="32" t="str">
        <f>IF(BW$7&gt;='Set your targets'!$D18,IF(BW$7&lt;'Set your targets'!$I18,".",""),"")</f>
        <v>.</v>
      </c>
      <c r="BX11" s="32" t="str">
        <f>IF(BX$7&gt;='Set your targets'!$D18,IF(BX$7&lt;'Set your targets'!$I18,".",""),"")</f>
        <v>.</v>
      </c>
      <c r="BY11" s="32" t="str">
        <f>IF(BY$7&gt;='Set your targets'!$D18,IF(BY$7&lt;'Set your targets'!$I18,".",""),"")</f>
        <v>.</v>
      </c>
      <c r="BZ11" s="32" t="str">
        <f>IF(BZ$7&gt;='Set your targets'!$D18,IF(BZ$7&lt;'Set your targets'!$I18,".",""),"")</f>
        <v>.</v>
      </c>
      <c r="CA11" s="32" t="str">
        <f>IF(CA$7&gt;='Set your targets'!$D18,IF(CA$7&lt;'Set your targets'!$I18,".",""),"")</f>
        <v>.</v>
      </c>
      <c r="CB11" s="32" t="str">
        <f>IF(CB$7&gt;='Set your targets'!$D18,IF(CB$7&lt;'Set your targets'!$I18,".",""),"")</f>
        <v>.</v>
      </c>
      <c r="CC11" s="32" t="str">
        <f>IF(CC$7&gt;='Set your targets'!$D18,IF(CC$7&lt;'Set your targets'!$I18,".",""),"")</f>
        <v>.</v>
      </c>
      <c r="CD11" s="32" t="str">
        <f>IF(CD$7&gt;='Set your targets'!$D18,IF(CD$7&lt;'Set your targets'!$I18,".",""),"")</f>
        <v>.</v>
      </c>
      <c r="CE11" s="32" t="str">
        <f>IF(CE$7&gt;='Set your targets'!$D18,IF(CE$7&lt;'Set your targets'!$I18,".",""),"")</f>
        <v>.</v>
      </c>
      <c r="CF11" s="32" t="str">
        <f>IF(CF$7&gt;='Set your targets'!$D18,IF(CF$7&lt;'Set your targets'!$I18,".",""),"")</f>
        <v>.</v>
      </c>
      <c r="CG11" s="32" t="str">
        <f>IF(CG$7&gt;='Set your targets'!$D18,IF(CG$7&lt;'Set your targets'!$I18,".",""),"")</f>
        <v>.</v>
      </c>
      <c r="CH11" s="32" t="str">
        <f>IF(CH$7&gt;='Set your targets'!$D18,IF(CH$7&lt;'Set your targets'!$I18,".",""),"")</f>
        <v>.</v>
      </c>
      <c r="CI11" s="32" t="str">
        <f>IF(CI$7&gt;='Set your targets'!$D18,IF(CI$7&lt;'Set your targets'!$I18,".",""),"")</f>
        <v>.</v>
      </c>
      <c r="CJ11" s="32" t="str">
        <f>IF(CJ$7&gt;='Set your targets'!$D18,IF(CJ$7&lt;'Set your targets'!$I18,".",""),"")</f>
        <v>.</v>
      </c>
      <c r="CK11" s="32" t="str">
        <f>IF(CK$7&gt;='Set your targets'!$D18,IF(CK$7&lt;'Set your targets'!$I18,".",""),"")</f>
        <v>.</v>
      </c>
      <c r="CL11" s="32" t="str">
        <f>IF(CL$7&gt;='Set your targets'!$D18,IF(CL$7&lt;'Set your targets'!$I18,".",""),"")</f>
        <v>.</v>
      </c>
      <c r="CM11" s="32" t="str">
        <f>IF(CM$7&gt;='Set your targets'!$D18,IF(CM$7&lt;'Set your targets'!$I18,".",""),"")</f>
        <v>.</v>
      </c>
      <c r="CN11" s="32" t="str">
        <f>IF(CN$7&gt;='Set your targets'!$D18,IF(CN$7&lt;'Set your targets'!$I18,".",""),"")</f>
        <v>.</v>
      </c>
      <c r="CO11" s="32" t="str">
        <f>IF(CO$7&gt;='Set your targets'!$D18,IF(CO$7&lt;'Set your targets'!$I18,".",""),"")</f>
        <v>.</v>
      </c>
      <c r="CP11" s="32" t="str">
        <f>IF(CP$7&gt;='Set your targets'!$D18,IF(CP$7&lt;'Set your targets'!$I18,".",""),"")</f>
        <v>.</v>
      </c>
      <c r="CQ11" s="32" t="str">
        <f>IF(CQ$7&gt;='Set your targets'!$D18,IF(CQ$7&lt;'Set your targets'!$I18,".",""),"")</f>
        <v>.</v>
      </c>
      <c r="CR11" s="32" t="str">
        <f>IF(CR$7&gt;='Set your targets'!$D18,IF(CR$7&lt;'Set your targets'!$I18,".",""),"")</f>
        <v>.</v>
      </c>
      <c r="CS11" s="32" t="str">
        <f>IF(CS$7&gt;='Set your targets'!$D18,IF(CS$7&lt;'Set your targets'!$I18,".",""),"")</f>
        <v>.</v>
      </c>
      <c r="CT11" s="32" t="str">
        <f>IF(CT$7&gt;='Set your targets'!$D18,IF(CT$7&lt;'Set your targets'!$I18,".",""),"")</f>
        <v>.</v>
      </c>
      <c r="CU11" s="32" t="str">
        <f>IF(CU$7&gt;='Set your targets'!$D18,IF(CU$7&lt;'Set your targets'!$I18,".",""),"")</f>
        <v>.</v>
      </c>
      <c r="CV11" s="32" t="str">
        <f>IF(CV$7&gt;='Set your targets'!$D18,IF(CV$7&lt;'Set your targets'!$I18,".",""),"")</f>
        <v>.</v>
      </c>
      <c r="CW11" s="32" t="str">
        <f>IF(CW$7&gt;='Set your targets'!$D18,IF(CW$7&lt;'Set your targets'!$I18,".",""),"")</f>
        <v>.</v>
      </c>
      <c r="CX11" s="32" t="str">
        <f>IF(CX$7&gt;='Set your targets'!$D18,IF(CX$7&lt;'Set your targets'!$I18,".",""),"")</f>
        <v>.</v>
      </c>
      <c r="CY11" s="32" t="str">
        <f>IF(CY$7&gt;='Set your targets'!$D18,IF(CY$7&lt;'Set your targets'!$I18,".",""),"")</f>
        <v>.</v>
      </c>
      <c r="CZ11" s="32" t="str">
        <f>IF(CZ$7&gt;='Set your targets'!$D18,IF(CZ$7&lt;'Set your targets'!$I18,".",""),"")</f>
        <v>.</v>
      </c>
      <c r="DA11" s="32" t="str">
        <f>IF(DA$7&gt;='Set your targets'!$D18,IF(DA$7&lt;'Set your targets'!$I18,".",""),"")</f>
        <v>.</v>
      </c>
      <c r="DB11" s="32" t="str">
        <f>IF(DB$7&gt;='Set your targets'!$D18,IF(DB$7&lt;'Set your targets'!$I18,".",""),"")</f>
        <v>.</v>
      </c>
      <c r="DC11" s="32" t="str">
        <f>IF(DC$7&gt;='Set your targets'!$D18,IF(DC$7&lt;'Set your targets'!$I18,".",""),"")</f>
        <v>.</v>
      </c>
      <c r="DD11" s="32" t="str">
        <f>IF(DD$7&gt;='Set your targets'!$D18,IF(DD$7&lt;'Set your targets'!$I18,".",""),"")</f>
        <v>.</v>
      </c>
      <c r="DE11" s="32" t="str">
        <f>IF(DE$7&gt;='Set your targets'!$D18,IF(DE$7&lt;'Set your targets'!$I18,".",""),"")</f>
        <v>.</v>
      </c>
      <c r="DF11" s="32" t="str">
        <f>IF(DF$7&gt;='Set your targets'!$D18,IF(DF$7&lt;'Set your targets'!$I18,".",""),"")</f>
        <v>.</v>
      </c>
      <c r="DG11" s="32" t="str">
        <f>IF(DG$7&gt;='Set your targets'!$D18,IF(DG$7&lt;'Set your targets'!$I18,".",""),"")</f>
        <v>.</v>
      </c>
      <c r="DH11" s="32" t="str">
        <f>IF(DH$7&gt;='Set your targets'!$D18,IF(DH$7&lt;'Set your targets'!$I18,".",""),"")</f>
        <v>.</v>
      </c>
      <c r="DI11" s="32" t="str">
        <f>IF(DI$7&gt;='Set your targets'!$D18,IF(DI$7&lt;'Set your targets'!$I18,".",""),"")</f>
        <v>.</v>
      </c>
      <c r="DJ11" s="32" t="str">
        <f>IF(DJ$7&gt;='Set your targets'!$D18,IF(DJ$7&lt;'Set your targets'!$I18,".",""),"")</f>
        <v>.</v>
      </c>
      <c r="DK11" s="32" t="str">
        <f>IF(DK$7&gt;='Set your targets'!$D18,IF(DK$7&lt;'Set your targets'!$I18,".",""),"")</f>
        <v>.</v>
      </c>
      <c r="DL11" s="32" t="str">
        <f>IF(DL$7&gt;='Set your targets'!$D18,IF(DL$7&lt;'Set your targets'!$I18,".",""),"")</f>
        <v>.</v>
      </c>
      <c r="DM11" s="32" t="str">
        <f>IF(DM$7&gt;='Set your targets'!$D18,IF(DM$7&lt;'Set your targets'!$I18,".",""),"")</f>
        <v>.</v>
      </c>
      <c r="DN11" s="32" t="str">
        <f>IF(DN$7&gt;='Set your targets'!$D18,IF(DN$7&lt;'Set your targets'!$I18,".",""),"")</f>
        <v>.</v>
      </c>
      <c r="DO11" s="32" t="str">
        <f>IF(DO$7&gt;='Set your targets'!$D18,IF(DO$7&lt;'Set your targets'!$I18,".",""),"")</f>
        <v>.</v>
      </c>
      <c r="DP11" s="32" t="str">
        <f>IF(DP$7&gt;='Set your targets'!$D18,IF(DP$7&lt;'Set your targets'!$I18,".",""),"")</f>
        <v>.</v>
      </c>
      <c r="DQ11" s="32" t="str">
        <f>IF(DQ$7&gt;='Set your targets'!$D18,IF(DQ$7&lt;'Set your targets'!$I18,".",""),"")</f>
        <v>.</v>
      </c>
      <c r="DR11" s="32" t="str">
        <f>IF(DR$7&gt;='Set your targets'!$D18,IF(DR$7&lt;'Set your targets'!$I18,".",""),"")</f>
        <v>.</v>
      </c>
      <c r="DS11" s="32" t="str">
        <f>IF(DS$7&gt;='Set your targets'!$D18,IF(DS$7&lt;'Set your targets'!$I18,".",""),"")</f>
        <v>.</v>
      </c>
      <c r="DT11" s="32" t="str">
        <f>IF(DT$7&gt;='Set your targets'!$D18,IF(DT$7&lt;'Set your targets'!$I18,".",""),"")</f>
        <v>.</v>
      </c>
      <c r="DU11" s="32">
        <f>IF(DU$7&gt;='Set your targets'!$D18,IF(DU$7&lt;'Set your targets'!$I18,".",""),"")</f>
      </c>
      <c r="DV11" s="32">
        <f>IF(DV$7&gt;='Set your targets'!$D18,IF(DV$7&lt;'Set your targets'!$I18,".",""),"")</f>
      </c>
      <c r="DW11" s="32">
        <f>IF(DW$7&gt;='Set your targets'!$D18,IF(DW$7&lt;'Set your targets'!$I18,".",""),"")</f>
      </c>
      <c r="DX11" s="32">
        <f>IF(DX$7&gt;='Set your targets'!$D18,IF(DX$7&lt;'Set your targets'!$I18,".",""),"")</f>
      </c>
      <c r="DY11" s="32">
        <f>IF(DY$7&gt;='Set your targets'!$D18,IF(DY$7&lt;'Set your targets'!$I18,".",""),"")</f>
      </c>
      <c r="DZ11" s="32">
        <f>IF(DZ$7&gt;='Set your targets'!$D18,IF(DZ$7&lt;'Set your targets'!$I18,".",""),"")</f>
      </c>
      <c r="EA11" s="32">
        <f>IF(EA$7&gt;='Set your targets'!$D18,IF(EA$7&lt;'Set your targets'!$I18,".",""),"")</f>
      </c>
      <c r="EB11" s="32">
        <f>IF(EB$7&gt;='Set your targets'!$D18,IF(EB$7&lt;'Set your targets'!$I18,".",""),"")</f>
      </c>
      <c r="EC11" s="32">
        <f>IF(EC$7&gt;='Set your targets'!$D18,IF(EC$7&lt;'Set your targets'!$I18,".",""),"")</f>
      </c>
      <c r="ED11" s="32">
        <f>IF(ED$7&gt;='Set your targets'!$D18,IF(ED$7&lt;'Set your targets'!$I18,".",""),"")</f>
      </c>
      <c r="EE11" s="32">
        <f>IF(EE$7&gt;='Set your targets'!$D18,IF(EE$7&lt;'Set your targets'!$I18,".",""),"")</f>
      </c>
      <c r="EF11" s="32">
        <f>IF(EF$7&gt;='Set your targets'!$D18,IF(EF$7&lt;'Set your targets'!$I18,".",""),"")</f>
      </c>
      <c r="EG11" s="32">
        <f>IF(EG$7&gt;='Set your targets'!$D18,IF(EG$7&lt;'Set your targets'!$I18,".",""),"")</f>
      </c>
      <c r="EH11" s="32">
        <f>IF(EH$7&gt;='Set your targets'!$D18,IF(EH$7&lt;'Set your targets'!$I18,".",""),"")</f>
      </c>
      <c r="EI11" s="32">
        <f>IF(EI$7&gt;='Set your targets'!$D18,IF(EI$7&lt;'Set your targets'!$I18,".",""),"")</f>
      </c>
      <c r="EJ11" s="32">
        <f>IF(EJ$7&gt;='Set your targets'!$D18,IF(EJ$7&lt;'Set your targets'!$I18,".",""),"")</f>
      </c>
      <c r="EK11" s="32">
        <f>IF(EK$7&gt;='Set your targets'!$D18,IF(EK$7&lt;'Set your targets'!$I18,".",""),"")</f>
      </c>
      <c r="EL11" s="32">
        <f>IF(EL$7&gt;='Set your targets'!$D18,IF(EL$7&lt;'Set your targets'!$I18,".",""),"")</f>
      </c>
      <c r="EM11" s="32">
        <f>IF(EM$7&gt;='Set your targets'!$D18,IF(EM$7&lt;'Set your targets'!$I18,".",""),"")</f>
      </c>
      <c r="EN11" s="32">
        <f>IF(EN$7&gt;='Set your targets'!$D18,IF(EN$7&lt;'Set your targets'!$I18,".",""),"")</f>
      </c>
      <c r="EO11" s="32">
        <f>IF(EO$7&gt;='Set your targets'!$D18,IF(EO$7&lt;'Set your targets'!$I18,".",""),"")</f>
      </c>
      <c r="EP11" s="32">
        <f>IF(EP$7&gt;='Set your targets'!$D18,IF(EP$7&lt;'Set your targets'!$I18,".",""),"")</f>
      </c>
      <c r="EQ11" s="32">
        <f>IF(EQ$7&gt;='Set your targets'!$D18,IF(EQ$7&lt;'Set your targets'!$I18,".",""),"")</f>
      </c>
      <c r="ER11" s="32">
        <f>IF(ER$7&gt;='Set your targets'!$D18,IF(ER$7&lt;'Set your targets'!$I18,".",""),"")</f>
      </c>
      <c r="ES11" s="32">
        <f>IF(ES$7&gt;='Set your targets'!$D18,IF(ES$7&lt;'Set your targets'!$I18,".",""),"")</f>
      </c>
      <c r="ET11" s="32">
        <f>IF(ET$7&gt;='Set your targets'!$D18,IF(ET$7&lt;'Set your targets'!$I18,".",""),"")</f>
      </c>
      <c r="EU11" s="32">
        <f>IF(EU$7&gt;='Set your targets'!$D18,IF(EU$7&lt;'Set your targets'!$I18,".",""),"")</f>
      </c>
      <c r="EV11" s="32">
        <f>IF(EV$7&gt;='Set your targets'!$D18,IF(EV$7&lt;'Set your targets'!$I18,".",""),"")</f>
      </c>
      <c r="EW11" s="32">
        <f>IF(EW$7&gt;='Set your targets'!$D18,IF(EW$7&lt;'Set your targets'!$I18,".",""),"")</f>
      </c>
      <c r="EX11" s="32">
        <f>IF(EX$7&gt;='Set your targets'!$D18,IF(EX$7&lt;'Set your targets'!$I18,".",""),"")</f>
      </c>
      <c r="EY11" s="32">
        <f>IF(EY$7&gt;='Set your targets'!$D18,IF(EY$7&lt;'Set your targets'!$I18,".",""),"")</f>
      </c>
      <c r="EZ11" s="32">
        <f>IF(EZ$7&gt;='Set your targets'!$D18,IF(EZ$7&lt;'Set your targets'!$I18,".",""),"")</f>
      </c>
      <c r="FA11" s="32">
        <f>IF(FA$7&gt;='Set your targets'!$D18,IF(FA$7&lt;'Set your targets'!$I18,".",""),"")</f>
      </c>
      <c r="FB11" s="32">
        <f>IF(FB$7&gt;='Set your targets'!$D18,IF(FB$7&lt;'Set your targets'!$I18,".",""),"")</f>
      </c>
      <c r="FC11" s="32">
        <f>IF(FC$7&gt;='Set your targets'!$D18,IF(FC$7&lt;'Set your targets'!$I18,".",""),"")</f>
      </c>
      <c r="FD11" s="32">
        <f>IF(FD$7&gt;='Set your targets'!$D18,IF(FD$7&lt;'Set your targets'!$I18,".",""),"")</f>
      </c>
      <c r="FE11" s="32">
        <f>IF(FE$7&gt;='Set your targets'!$D18,IF(FE$7&lt;'Set your targets'!$I18,".",""),"")</f>
      </c>
      <c r="FF11" s="32">
        <f>IF(FF$7&gt;='Set your targets'!$D18,IF(FF$7&lt;'Set your targets'!$I18,".",""),"")</f>
      </c>
      <c r="FG11" s="32">
        <f>IF(FG$7&gt;='Set your targets'!$D18,IF(FG$7&lt;'Set your targets'!$I18,".",""),"")</f>
      </c>
      <c r="FH11" s="32">
        <f>IF(FH$7&gt;='Set your targets'!$D18,IF(FH$7&lt;'Set your targets'!$I18,".",""),"")</f>
      </c>
      <c r="FI11" s="32">
        <f>IF(FI$7&gt;='Set your targets'!$D18,IF(FI$7&lt;'Set your targets'!$I18,".",""),"")</f>
      </c>
      <c r="FJ11" s="32">
        <f>IF(FJ$7&gt;='Set your targets'!$D18,IF(FJ$7&lt;'Set your targets'!$I18,".",""),"")</f>
      </c>
      <c r="FK11" s="32">
        <f>IF(FK$7&gt;='Set your targets'!$D18,IF(FK$7&lt;'Set your targets'!$I18,".",""),"")</f>
      </c>
      <c r="FL11" s="32">
        <f>IF(FL$7&gt;='Set your targets'!$D18,IF(FL$7&lt;'Set your targets'!$I18,".",""),"")</f>
      </c>
      <c r="FM11" s="32">
        <f>IF(FM$7&gt;='Set your targets'!$D18,IF(FM$7&lt;'Set your targets'!$I18,".",""),"")</f>
      </c>
      <c r="FN11" s="32">
        <f>IF(FN$7&gt;='Set your targets'!$D18,IF(FN$7&lt;'Set your targets'!$I18,".",""),"")</f>
      </c>
      <c r="FO11" s="32">
        <f>IF(FO$7&gt;='Set your targets'!$D18,IF(FO$7&lt;'Set your targets'!$I18,".",""),"")</f>
      </c>
      <c r="FP11" s="32">
        <f>IF(FP$7&gt;='Set your targets'!$D18,IF(FP$7&lt;'Set your targets'!$I18,".",""),"")</f>
      </c>
      <c r="FQ11" s="32">
        <f>IF(FQ$7&gt;='Set your targets'!$D18,IF(FQ$7&lt;'Set your targets'!$I18,".",""),"")</f>
      </c>
      <c r="FR11" s="32">
        <f>IF(FR$7&gt;='Set your targets'!$D18,IF(FR$7&lt;'Set your targets'!$I18,".",""),"")</f>
      </c>
      <c r="FS11" s="32">
        <f>IF(FS$7&gt;='Set your targets'!$D18,IF(FS$7&lt;'Set your targets'!$I18,".",""),"")</f>
      </c>
      <c r="FT11" s="32">
        <f>IF(FT$7&gt;='Set your targets'!$D18,IF(FT$7&lt;'Set your targets'!$I18,".",""),"")</f>
      </c>
      <c r="FU11" s="32">
        <f>IF(FU$7&gt;='Set your targets'!$D18,IF(FU$7&lt;'Set your targets'!$I18,".",""),"")</f>
      </c>
      <c r="FV11" s="32">
        <f>IF(FV$7&gt;='Set your targets'!$D18,IF(FV$7&lt;'Set your targets'!$I18,".",""),"")</f>
      </c>
      <c r="FW11" s="32">
        <f>IF(FW$7&gt;='Set your targets'!$D18,IF(FW$7&lt;'Set your targets'!$I18,".",""),"")</f>
      </c>
      <c r="FX11" s="32">
        <f>IF(FX$7&gt;='Set your targets'!$D18,IF(FX$7&lt;'Set your targets'!$I18,".",""),"")</f>
      </c>
      <c r="FY11" s="32">
        <f>IF(FY$7&gt;='Set your targets'!$D18,IF(FY$7&lt;'Set your targets'!$I18,".",""),"")</f>
      </c>
      <c r="FZ11" s="32">
        <f>IF(FZ$7&gt;='Set your targets'!$D18,IF(FZ$7&lt;'Set your targets'!$I18,".",""),"")</f>
      </c>
      <c r="GA11" s="32">
        <f>IF(GA$7&gt;='Set your targets'!$D18,IF(GA$7&lt;'Set your targets'!$I18,".",""),"")</f>
      </c>
      <c r="GB11" s="32">
        <f>IF(GB$7&gt;='Set your targets'!$D18,IF(GB$7&lt;'Set your targets'!$I18,".",""),"")</f>
      </c>
      <c r="GC11" s="32">
        <f>IF(GC$7&gt;='Set your targets'!$D18,IF(GC$7&lt;'Set your targets'!$I18,".",""),"")</f>
      </c>
      <c r="GD11" s="32">
        <f>IF(GD$7&gt;='Set your targets'!$D18,IF(GD$7&lt;'Set your targets'!$I18,".",""),"")</f>
      </c>
      <c r="GE11" s="32">
        <f>IF(GE$7&gt;='Set your targets'!$D18,IF(GE$7&lt;'Set your targets'!$I18,".",""),"")</f>
      </c>
      <c r="GF11" s="32">
        <f>IF(GF$7&gt;='Set your targets'!$D18,IF(GF$7&lt;'Set your targets'!$I18,".",""),"")</f>
      </c>
      <c r="GG11" s="32">
        <f>IF(GG$7&gt;='Set your targets'!$D18,IF(GG$7&lt;'Set your targets'!$I18,".",""),"")</f>
      </c>
      <c r="GH11" s="32">
        <f>IF(GH$7&gt;='Set your targets'!$D18,IF(GH$7&lt;'Set your targets'!$I18,".",""),"")</f>
      </c>
      <c r="GI11" s="32">
        <f>IF(GI$7&gt;='Set your targets'!$D18,IF(GI$7&lt;'Set your targets'!$I18,".",""),"")</f>
      </c>
      <c r="GJ11" s="32">
        <f>IF(GJ$7&gt;='Set your targets'!$D18,IF(GJ$7&lt;'Set your targets'!$I18,".",""),"")</f>
      </c>
      <c r="GK11" s="32">
        <f>IF(GK$7&gt;='Set your targets'!$D18,IF(GK$7&lt;'Set your targets'!$I18,".",""),"")</f>
      </c>
      <c r="GL11" s="32">
        <f>IF(GL$7&gt;='Set your targets'!$D18,IF(GL$7&lt;'Set your targets'!$I18,".",""),"")</f>
      </c>
      <c r="GM11" s="32">
        <f>IF(GM$7&gt;='Set your targets'!$D18,IF(GM$7&lt;'Set your targets'!$I18,".",""),"")</f>
      </c>
      <c r="GN11" s="32">
        <f>IF(GN$7&gt;='Set your targets'!$D18,IF(GN$7&lt;'Set your targets'!$I18,".",""),"")</f>
      </c>
      <c r="GO11" s="32">
        <f>IF(GO$7&gt;='Set your targets'!$D18,IF(GO$7&lt;'Set your targets'!$I18,".",""),"")</f>
      </c>
      <c r="GP11" s="32">
        <f>IF(GP$7&gt;='Set your targets'!$D18,IF(GP$7&lt;'Set your targets'!$I18,".",""),"")</f>
      </c>
      <c r="GQ11" s="32">
        <f>IF(GQ$7&gt;='Set your targets'!$D18,IF(GQ$7&lt;'Set your targets'!$I18,".",""),"")</f>
      </c>
      <c r="GR11" s="32">
        <f>IF(GR$7&gt;='Set your targets'!$D18,IF(GR$7&lt;'Set your targets'!$I18,".",""),"")</f>
      </c>
      <c r="GS11" s="32">
        <f>IF(GS$7&gt;='Set your targets'!$D18,IF(GS$7&lt;'Set your targets'!$I18,".",""),"")</f>
      </c>
      <c r="GT11" s="32">
        <f>IF(GT$7&gt;='Set your targets'!$D18,IF(GT$7&lt;'Set your targets'!$I18,".",""),"")</f>
      </c>
      <c r="GU11" s="32">
        <f>IF(GU$7&gt;='Set your targets'!$D18,IF(GU$7&lt;'Set your targets'!$I18,".",""),"")</f>
      </c>
      <c r="GV11" s="32">
        <f>IF(GV$7&gt;='Set your targets'!$D18,IF(GV$7&lt;'Set your targets'!$I18,".",""),"")</f>
      </c>
      <c r="GW11" s="32">
        <f>IF(GW$7&gt;='Set your targets'!$D18,IF(GW$7&lt;'Set your targets'!$I18,".",""),"")</f>
      </c>
      <c r="GX11" s="32">
        <f>IF(GX$7&gt;='Set your targets'!$D18,IF(GX$7&lt;'Set your targets'!$I18,".",""),"")</f>
      </c>
      <c r="GY11" s="32">
        <f>IF(GY$7&gt;='Set your targets'!$D18,IF(GY$7&lt;'Set your targets'!$I18,".",""),"")</f>
      </c>
      <c r="GZ11" s="32">
        <f>IF(GZ$7&gt;='Set your targets'!$D18,IF(GZ$7&lt;'Set your targets'!$I18,".",""),"")</f>
      </c>
      <c r="HA11" s="32">
        <f>IF(HA$7&gt;='Set your targets'!$D18,IF(HA$7&lt;'Set your targets'!$I18,".",""),"")</f>
      </c>
      <c r="HB11" s="32">
        <f>IF(HB$7&gt;='Set your targets'!$D18,IF(HB$7&lt;'Set your targets'!$I18,".",""),"")</f>
      </c>
      <c r="HC11" s="32">
        <f>IF(HC$7&gt;='Set your targets'!$D18,IF(HC$7&lt;'Set your targets'!$I18,".",""),"")</f>
      </c>
      <c r="HD11" s="32">
        <f>IF(HD$7&gt;='Set your targets'!$D18,IF(HD$7&lt;'Set your targets'!$I18,".",""),"")</f>
      </c>
      <c r="HE11" s="32">
        <f>IF(HE$7&gt;='Set your targets'!$D18,IF(HE$7&lt;'Set your targets'!$I18,".",""),"")</f>
      </c>
      <c r="HF11" s="32">
        <f>IF(HF$7&gt;='Set your targets'!$D18,IF(HF$7&lt;'Set your targets'!$I18,".",""),"")</f>
      </c>
      <c r="HG11" s="32">
        <f>IF(HG$7&gt;='Set your targets'!$D18,IF(HG$7&lt;'Set your targets'!$I18,".",""),"")</f>
      </c>
      <c r="HH11" s="32">
        <f>IF(HH$7&gt;='Set your targets'!$D18,IF(HH$7&lt;'Set your targets'!$I18,".",""),"")</f>
      </c>
      <c r="HI11" s="32">
        <f>IF(HI$7&gt;='Set your targets'!$D18,IF(HI$7&lt;'Set your targets'!$I18,".",""),"")</f>
      </c>
      <c r="HJ11" s="32">
        <f>IF(HJ$7&gt;='Set your targets'!$D18,IF(HJ$7&lt;'Set your targets'!$I18,".",""),"")</f>
      </c>
      <c r="HK11" s="32">
        <f>IF(HK$7&gt;='Set your targets'!$D18,IF(HK$7&lt;'Set your targets'!$I18,".",""),"")</f>
      </c>
      <c r="HL11" s="32">
        <f>IF(HL$7&gt;='Set your targets'!$D18,IF(HL$7&lt;'Set your targets'!$I18,".",""),"")</f>
      </c>
      <c r="HM11" s="32">
        <f>IF(HM$7&gt;='Set your targets'!$D18,IF(HM$7&lt;'Set your targets'!$I18,".",""),"")</f>
      </c>
      <c r="HN11" s="32">
        <f>IF(HN$7&gt;='Set your targets'!$D18,IF(HN$7&lt;'Set your targets'!$I18,".",""),"")</f>
      </c>
      <c r="HO11" s="32">
        <f>IF(HO$7&gt;='Set your targets'!$D18,IF(HO$7&lt;'Set your targets'!$I18,".",""),"")</f>
      </c>
      <c r="HP11" s="32">
        <f>IF(HP$7&gt;='Set your targets'!$D18,IF(HP$7&lt;'Set your targets'!$I18,".",""),"")</f>
      </c>
      <c r="HQ11" s="32">
        <f>IF(HQ$7&gt;='Set your targets'!$D18,IF(HQ$7&lt;'Set your targets'!$I18,".",""),"")</f>
      </c>
      <c r="HR11" s="32">
        <f>IF(HR$7&gt;='Set your targets'!$D18,IF(HR$7&lt;'Set your targets'!$I18,".",""),"")</f>
      </c>
      <c r="HS11" s="32">
        <f>IF(HS$7&gt;='Set your targets'!$D18,IF(HS$7&lt;'Set your targets'!$I18,".",""),"")</f>
      </c>
      <c r="HT11" s="32">
        <f>IF(HT$7&gt;='Set your targets'!$D18,IF(HT$7&lt;'Set your targets'!$I18,".",""),"")</f>
      </c>
      <c r="HU11" s="32">
        <f>IF(HU$7&gt;='Set your targets'!$D18,IF(HU$7&lt;'Set your targets'!$I18,".",""),"")</f>
      </c>
      <c r="HV11" s="32">
        <f>IF(HV$7&gt;='Set your targets'!$D18,IF(HV$7&lt;'Set your targets'!$I18,".",""),"")</f>
      </c>
      <c r="HW11" s="32">
        <f>IF(HW$7&gt;='Set your targets'!$D18,IF(HW$7&lt;'Set your targets'!$I18,".",""),"")</f>
      </c>
      <c r="HX11" s="32">
        <f>IF(HX$7&gt;='Set your targets'!$D18,IF(HX$7&lt;'Set your targets'!$I18,".",""),"")</f>
      </c>
      <c r="HY11" s="32">
        <f>IF(HY$7&gt;='Set your targets'!$D18,IF(HY$7&lt;'Set your targets'!$I18,".",""),"")</f>
      </c>
      <c r="HZ11" s="32">
        <f>IF(HZ$7&gt;='Set your targets'!$D18,IF(HZ$7&lt;'Set your targets'!$I18,".",""),"")</f>
      </c>
      <c r="IA11" s="32">
        <f>IF(IA$7&gt;='Set your targets'!$D18,IF(IA$7&lt;'Set your targets'!$I18,".",""),"")</f>
      </c>
      <c r="IB11" s="32">
        <f>IF(IB$7&gt;='Set your targets'!$D18,IF(IB$7&lt;'Set your targets'!$I18,".",""),"")</f>
      </c>
      <c r="IC11" s="32">
        <f>IF(IC$7&gt;='Set your targets'!$D18,IF(IC$7&lt;'Set your targets'!$I18,".",""),"")</f>
      </c>
      <c r="ID11" s="32">
        <f>IF(ID$7&gt;='Set your targets'!$D18,IF(ID$7&lt;'Set your targets'!$I18,".",""),"")</f>
      </c>
      <c r="IE11" s="32">
        <f>IF(IE$7&gt;='Set your targets'!$D18,IF(IE$7&lt;'Set your targets'!$I18,".",""),"")</f>
      </c>
      <c r="IF11" s="32">
        <f>IF(IF$7&gt;='Set your targets'!$D18,IF(IF$7&lt;'Set your targets'!$I18,".",""),"")</f>
      </c>
      <c r="IG11" s="32">
        <f>IF(IG$7&gt;='Set your targets'!$D18,IF(IG$7&lt;'Set your targets'!$I18,".",""),"")</f>
      </c>
      <c r="IH11" s="32">
        <f>IF(IH$7&gt;='Set your targets'!$D18,IF(IH$7&lt;'Set your targets'!$I18,".",""),"")</f>
      </c>
      <c r="II11" s="32">
        <f>IF(II$7&gt;='Set your targets'!$D18,IF(II$7&lt;'Set your targets'!$I18,".",""),"")</f>
      </c>
      <c r="IJ11" s="32">
        <f>IF(IJ$7&gt;='Set your targets'!$D18,IF(IJ$7&lt;'Set your targets'!$I18,".",""),"")</f>
      </c>
      <c r="IK11" s="32">
        <f>IF(IK$7&gt;='Set your targets'!$D18,IF(IK$7&lt;'Set your targets'!$I18,".",""),"")</f>
      </c>
      <c r="IL11" s="32">
        <f>IF(IL$7&gt;='Set your targets'!$D18,IF(IL$7&lt;'Set your targets'!$I18,".",""),"")</f>
      </c>
      <c r="IM11" s="32">
        <f>IF(IM$7&gt;='Set your targets'!$D18,IF(IM$7&lt;'Set your targets'!$I18,".",""),"")</f>
      </c>
      <c r="IN11" s="32">
        <f>IF(IN$7&gt;='Set your targets'!$D18,IF(IN$7&lt;'Set your targets'!$I18,".",""),"")</f>
      </c>
      <c r="IO11" s="32">
        <f>IF(IO$7&gt;='Set your targets'!$D18,IF(IO$7&lt;'Set your targets'!$I18,".",""),"")</f>
      </c>
      <c r="IP11" s="32">
        <f>IF(IP$7&gt;='Set your targets'!$D18,IF(IP$7&lt;'Set your targets'!$I18,".",""),"")</f>
      </c>
      <c r="IQ11" s="32">
        <f>IF(IQ$7&gt;='Set your targets'!$D18,IF(IQ$7&lt;'Set your targets'!$I18,".",""),"")</f>
      </c>
      <c r="IR11" s="32">
        <f>IF(IR$7&gt;='Set your targets'!$D18,IF(IR$7&lt;'Set your targets'!$I18,".",""),"")</f>
      </c>
      <c r="IS11" s="32">
        <f>IF(IS$7&gt;='Set your targets'!$D18,IF(IS$7&lt;'Set your targets'!$I18,".",""),"")</f>
      </c>
      <c r="IT11" s="32">
        <f>IF(IT$7&gt;='Set your targets'!$D18,IF(IT$7&lt;'Set your targets'!$I18,".",""),"")</f>
      </c>
      <c r="IU11" s="32">
        <f>IF(IU$7&gt;='Set your targets'!$D18,IF(IU$7&lt;'Set your targets'!$I18,".",""),"")</f>
      </c>
      <c r="IV11" s="32">
        <f>IF(IV$7&gt;='Set your targets'!$D18,IF(IV$7&lt;'Set your targets'!$I18,".",""),"")</f>
      </c>
    </row>
    <row r="12" spans="1:256" ht="15">
      <c r="A12">
        <f>'Set your targets'!B19</f>
        <v>5</v>
      </c>
      <c r="B12" t="str">
        <f>'Set your targets'!C19</f>
        <v>build or buy a house</v>
      </c>
      <c r="C12" s="3">
        <f>'Set your targets'!D19</f>
        <v>42816</v>
      </c>
      <c r="D12" s="32">
        <f>IF(D$7&gt;='Set your targets'!$D19,IF(D$7&lt;'Set your targets'!$I19,".",""),"")</f>
      </c>
      <c r="E12" s="32">
        <f>IF(E$7&gt;='Set your targets'!$D19,IF(E$7&lt;'Set your targets'!$I19,".",""),"")</f>
      </c>
      <c r="F12" s="32">
        <f>IF(F$7&gt;='Set your targets'!$D19,IF(F$7&lt;'Set your targets'!$I19,".",""),"")</f>
      </c>
      <c r="G12" s="32">
        <f>IF(G$7&gt;='Set your targets'!$D19,IF(G$7&lt;'Set your targets'!$I19,".",""),"")</f>
      </c>
      <c r="H12" s="32">
        <f>IF(H$7&gt;='Set your targets'!$D19,IF(H$7&lt;'Set your targets'!$I19,".",""),"")</f>
      </c>
      <c r="I12" s="32">
        <f>IF(I$7&gt;='Set your targets'!$D19,IF(I$7&lt;'Set your targets'!$I19,".",""),"")</f>
      </c>
      <c r="J12" s="32">
        <f>IF(J$7&gt;='Set your targets'!$D19,IF(J$7&lt;'Set your targets'!$I19,".",""),"")</f>
      </c>
      <c r="K12" s="32">
        <f>IF(K$7&gt;='Set your targets'!$D19,IF(K$7&lt;'Set your targets'!$I19,".",""),"")</f>
      </c>
      <c r="L12" s="32">
        <f>IF(L$7&gt;='Set your targets'!$D19,IF(L$7&lt;'Set your targets'!$I19,".",""),"")</f>
      </c>
      <c r="M12" s="32">
        <f>IF(M$7&gt;='Set your targets'!$D19,IF(M$7&lt;'Set your targets'!$I19,".",""),"")</f>
      </c>
      <c r="N12" s="32">
        <f>IF(N$7&gt;='Set your targets'!$D19,IF(N$7&lt;'Set your targets'!$I19,".",""),"")</f>
      </c>
      <c r="O12" s="32">
        <f>IF(O$7&gt;='Set your targets'!$D19,IF(O$7&lt;'Set your targets'!$I19,".",""),"")</f>
      </c>
      <c r="P12" s="32">
        <f>IF(P$7&gt;='Set your targets'!$D19,IF(P$7&lt;'Set your targets'!$I19,".",""),"")</f>
      </c>
      <c r="Q12" s="32">
        <f>IF(Q$7&gt;='Set your targets'!$D19,IF(Q$7&lt;'Set your targets'!$I19,".",""),"")</f>
      </c>
      <c r="R12" s="32">
        <f>IF(R$7&gt;='Set your targets'!$D19,IF(R$7&lt;'Set your targets'!$I19,".",""),"")</f>
      </c>
      <c r="S12" s="32">
        <f>IF(S$7&gt;='Set your targets'!$D19,IF(S$7&lt;'Set your targets'!$I19,".",""),"")</f>
      </c>
      <c r="T12" s="32">
        <f>IF(T$7&gt;='Set your targets'!$D19,IF(T$7&lt;'Set your targets'!$I19,".",""),"")</f>
      </c>
      <c r="U12" s="32">
        <f>IF(U$7&gt;='Set your targets'!$D19,IF(U$7&lt;'Set your targets'!$I19,".",""),"")</f>
      </c>
      <c r="V12" s="32">
        <f>IF(V$7&gt;='Set your targets'!$D19,IF(V$7&lt;'Set your targets'!$I19,".",""),"")</f>
      </c>
      <c r="W12" s="32">
        <f>IF(W$7&gt;='Set your targets'!$D19,IF(W$7&lt;'Set your targets'!$I19,".",""),"")</f>
      </c>
      <c r="X12" s="32">
        <f>IF(X$7&gt;='Set your targets'!$D19,IF(X$7&lt;'Set your targets'!$I19,".",""),"")</f>
      </c>
      <c r="Y12" s="32">
        <f>IF(Y$7&gt;='Set your targets'!$D19,IF(Y$7&lt;'Set your targets'!$I19,".",""),"")</f>
      </c>
      <c r="Z12" s="32">
        <f>IF(Z$7&gt;='Set your targets'!$D19,IF(Z$7&lt;'Set your targets'!$I19,".",""),"")</f>
      </c>
      <c r="AA12" s="32">
        <f>IF(AA$7&gt;='Set your targets'!$D19,IF(AA$7&lt;'Set your targets'!$I19,".",""),"")</f>
      </c>
      <c r="AB12" s="32">
        <f>IF(AB$7&gt;='Set your targets'!$D19,IF(AB$7&lt;'Set your targets'!$I19,".",""),"")</f>
      </c>
      <c r="AC12" s="32">
        <f>IF(AC$7&gt;='Set your targets'!$D19,IF(AC$7&lt;'Set your targets'!$I19,".",""),"")</f>
      </c>
      <c r="AD12" s="32">
        <f>IF(AD$7&gt;='Set your targets'!$D19,IF(AD$7&lt;'Set your targets'!$I19,".",""),"")</f>
      </c>
      <c r="AE12" s="32">
        <f>IF(AE$7&gt;='Set your targets'!$D19,IF(AE$7&lt;'Set your targets'!$I19,".",""),"")</f>
      </c>
      <c r="AF12" s="32">
        <f>IF(AF$7&gt;='Set your targets'!$D19,IF(AF$7&lt;'Set your targets'!$I19,".",""),"")</f>
      </c>
      <c r="AG12" s="32">
        <f>IF(AG$7&gt;='Set your targets'!$D19,IF(AG$7&lt;'Set your targets'!$I19,".",""),"")</f>
      </c>
      <c r="AH12" s="32">
        <f>IF(AH$7&gt;='Set your targets'!$D19,IF(AH$7&lt;'Set your targets'!$I19,".",""),"")</f>
      </c>
      <c r="AI12" s="32">
        <f>IF(AI$7&gt;='Set your targets'!$D19,IF(AI$7&lt;'Set your targets'!$I19,".",""),"")</f>
      </c>
      <c r="AJ12" s="32">
        <f>IF(AJ$7&gt;='Set your targets'!$D19,IF(AJ$7&lt;'Set your targets'!$I19,".",""),"")</f>
      </c>
      <c r="AK12" s="32">
        <f>IF(AK$7&gt;='Set your targets'!$D19,IF(AK$7&lt;'Set your targets'!$I19,".",""),"")</f>
      </c>
      <c r="AL12" s="32">
        <f>IF(AL$7&gt;='Set your targets'!$D19,IF(AL$7&lt;'Set your targets'!$I19,".",""),"")</f>
      </c>
      <c r="AM12" s="32">
        <f>IF(AM$7&gt;='Set your targets'!$D19,IF(AM$7&lt;'Set your targets'!$I19,".",""),"")</f>
      </c>
      <c r="AN12" s="32">
        <f>IF(AN$7&gt;='Set your targets'!$D19,IF(AN$7&lt;'Set your targets'!$I19,".",""),"")</f>
      </c>
      <c r="AO12" s="32">
        <f>IF(AO$7&gt;='Set your targets'!$D19,IF(AO$7&lt;'Set your targets'!$I19,".",""),"")</f>
      </c>
      <c r="AP12" s="32">
        <f>IF(AP$7&gt;='Set your targets'!$D19,IF(AP$7&lt;'Set your targets'!$I19,".",""),"")</f>
      </c>
      <c r="AQ12" s="32">
        <f>IF(AQ$7&gt;='Set your targets'!$D19,IF(AQ$7&lt;'Set your targets'!$I19,".",""),"")</f>
      </c>
      <c r="AR12" s="32">
        <f>IF(AR$7&gt;='Set your targets'!$D19,IF(AR$7&lt;'Set your targets'!$I19,".",""),"")</f>
      </c>
      <c r="AS12" s="32">
        <f>IF(AS$7&gt;='Set your targets'!$D19,IF(AS$7&lt;'Set your targets'!$I19,".",""),"")</f>
      </c>
      <c r="AT12" s="32">
        <f>IF(AT$7&gt;='Set your targets'!$D19,IF(AT$7&lt;'Set your targets'!$I19,".",""),"")</f>
      </c>
      <c r="AU12" s="32">
        <f>IF(AU$7&gt;='Set your targets'!$D19,IF(AU$7&lt;'Set your targets'!$I19,".",""),"")</f>
      </c>
      <c r="AV12" s="32">
        <f>IF(AV$7&gt;='Set your targets'!$D19,IF(AV$7&lt;'Set your targets'!$I19,".",""),"")</f>
      </c>
      <c r="AW12" s="32">
        <f>IF(AW$7&gt;='Set your targets'!$D19,IF(AW$7&lt;'Set your targets'!$I19,".",""),"")</f>
      </c>
      <c r="AX12" s="32">
        <f>IF(AX$7&gt;='Set your targets'!$D19,IF(AX$7&lt;'Set your targets'!$I19,".",""),"")</f>
      </c>
      <c r="AY12" s="32">
        <f>IF(AY$7&gt;='Set your targets'!$D19,IF(AY$7&lt;'Set your targets'!$I19,".",""),"")</f>
      </c>
      <c r="AZ12" s="32">
        <f>IF(AZ$7&gt;='Set your targets'!$D19,IF(AZ$7&lt;'Set your targets'!$I19,".",""),"")</f>
      </c>
      <c r="BA12" s="32">
        <f>IF(BA$7&gt;='Set your targets'!$D19,IF(BA$7&lt;'Set your targets'!$I19,".",""),"")</f>
      </c>
      <c r="BB12" s="32">
        <f>IF(BB$7&gt;='Set your targets'!$D19,IF(BB$7&lt;'Set your targets'!$I19,".",""),"")</f>
      </c>
      <c r="BC12" s="32">
        <f>IF(BC$7&gt;='Set your targets'!$D19,IF(BC$7&lt;'Set your targets'!$I19,".",""),"")</f>
      </c>
      <c r="BD12" s="32">
        <f>IF(BD$7&gt;='Set your targets'!$D19,IF(BD$7&lt;'Set your targets'!$I19,".",""),"")</f>
      </c>
      <c r="BE12" s="32">
        <f>IF(BE$7&gt;='Set your targets'!$D19,IF(BE$7&lt;'Set your targets'!$I19,".",""),"")</f>
      </c>
      <c r="BF12" s="32">
        <f>IF(BF$7&gt;='Set your targets'!$D19,IF(BF$7&lt;'Set your targets'!$I19,".",""),"")</f>
      </c>
      <c r="BG12" s="32">
        <f>IF(BG$7&gt;='Set your targets'!$D19,IF(BG$7&lt;'Set your targets'!$I19,".",""),"")</f>
      </c>
      <c r="BH12" s="32">
        <f>IF(BH$7&gt;='Set your targets'!$D19,IF(BH$7&lt;'Set your targets'!$I19,".",""),"")</f>
      </c>
      <c r="BI12" s="32">
        <f>IF(BI$7&gt;='Set your targets'!$D19,IF(BI$7&lt;'Set your targets'!$I19,".",""),"")</f>
      </c>
      <c r="BJ12" s="32">
        <f>IF(BJ$7&gt;='Set your targets'!$D19,IF(BJ$7&lt;'Set your targets'!$I19,".",""),"")</f>
      </c>
      <c r="BK12" s="32">
        <f>IF(BK$7&gt;='Set your targets'!$D19,IF(BK$7&lt;'Set your targets'!$I19,".",""),"")</f>
      </c>
      <c r="BL12" s="32">
        <f>IF(BL$7&gt;='Set your targets'!$D19,IF(BL$7&lt;'Set your targets'!$I19,".",""),"")</f>
      </c>
      <c r="BM12" s="32">
        <f>IF(BM$7&gt;='Set your targets'!$D19,IF(BM$7&lt;'Set your targets'!$I19,".",""),"")</f>
      </c>
      <c r="BN12" s="32">
        <f>IF(BN$7&gt;='Set your targets'!$D19,IF(BN$7&lt;'Set your targets'!$I19,".",""),"")</f>
      </c>
      <c r="BO12" s="32">
        <f>IF(BO$7&gt;='Set your targets'!$D19,IF(BO$7&lt;'Set your targets'!$I19,".",""),"")</f>
      </c>
      <c r="BP12" s="32">
        <f>IF(BP$7&gt;='Set your targets'!$D19,IF(BP$7&lt;'Set your targets'!$I19,".",""),"")</f>
      </c>
      <c r="BQ12" s="32">
        <f>IF(BQ$7&gt;='Set your targets'!$D19,IF(BQ$7&lt;'Set your targets'!$I19,".",""),"")</f>
      </c>
      <c r="BR12" s="32">
        <f>IF(BR$7&gt;='Set your targets'!$D19,IF(BR$7&lt;'Set your targets'!$I19,".",""),"")</f>
      </c>
      <c r="BS12" s="32">
        <f>IF(BS$7&gt;='Set your targets'!$D19,IF(BS$7&lt;'Set your targets'!$I19,".",""),"")</f>
      </c>
      <c r="BT12" s="32">
        <f>IF(BT$7&gt;='Set your targets'!$D19,IF(BT$7&lt;'Set your targets'!$I19,".",""),"")</f>
      </c>
      <c r="BU12" s="32">
        <f>IF(BU$7&gt;='Set your targets'!$D19,IF(BU$7&lt;'Set your targets'!$I19,".",""),"")</f>
      </c>
      <c r="BV12" s="32">
        <f>IF(BV$7&gt;='Set your targets'!$D19,IF(BV$7&lt;'Set your targets'!$I19,".",""),"")</f>
      </c>
      <c r="BW12" s="32">
        <f>IF(BW$7&gt;='Set your targets'!$D19,IF(BW$7&lt;'Set your targets'!$I19,".",""),"")</f>
      </c>
      <c r="BX12" s="32">
        <f>IF(BX$7&gt;='Set your targets'!$D19,IF(BX$7&lt;'Set your targets'!$I19,".",""),"")</f>
      </c>
      <c r="BY12" s="32">
        <f>IF(BY$7&gt;='Set your targets'!$D19,IF(BY$7&lt;'Set your targets'!$I19,".",""),"")</f>
      </c>
      <c r="BZ12" s="32">
        <f>IF(BZ$7&gt;='Set your targets'!$D19,IF(BZ$7&lt;'Set your targets'!$I19,".",""),"")</f>
      </c>
      <c r="CA12" s="32" t="str">
        <f>IF(CA$7&gt;='Set your targets'!$D19,IF(CA$7&lt;'Set your targets'!$I19,".",""),"")</f>
        <v>.</v>
      </c>
      <c r="CB12" s="32" t="str">
        <f>IF(CB$7&gt;='Set your targets'!$D19,IF(CB$7&lt;'Set your targets'!$I19,".",""),"")</f>
        <v>.</v>
      </c>
      <c r="CC12" s="32" t="str">
        <f>IF(CC$7&gt;='Set your targets'!$D19,IF(CC$7&lt;'Set your targets'!$I19,".",""),"")</f>
        <v>.</v>
      </c>
      <c r="CD12" s="32" t="str">
        <f>IF(CD$7&gt;='Set your targets'!$D19,IF(CD$7&lt;'Set your targets'!$I19,".",""),"")</f>
        <v>.</v>
      </c>
      <c r="CE12" s="32" t="str">
        <f>IF(CE$7&gt;='Set your targets'!$D19,IF(CE$7&lt;'Set your targets'!$I19,".",""),"")</f>
        <v>.</v>
      </c>
      <c r="CF12" s="32" t="str">
        <f>IF(CF$7&gt;='Set your targets'!$D19,IF(CF$7&lt;'Set your targets'!$I19,".",""),"")</f>
        <v>.</v>
      </c>
      <c r="CG12" s="32" t="str">
        <f>IF(CG$7&gt;='Set your targets'!$D19,IF(CG$7&lt;'Set your targets'!$I19,".",""),"")</f>
        <v>.</v>
      </c>
      <c r="CH12" s="32" t="str">
        <f>IF(CH$7&gt;='Set your targets'!$D19,IF(CH$7&lt;'Set your targets'!$I19,".",""),"")</f>
        <v>.</v>
      </c>
      <c r="CI12" s="32" t="str">
        <f>IF(CI$7&gt;='Set your targets'!$D19,IF(CI$7&lt;'Set your targets'!$I19,".",""),"")</f>
        <v>.</v>
      </c>
      <c r="CJ12" s="32">
        <f>IF(CJ$7&gt;='Set your targets'!$D19,IF(CJ$7&lt;'Set your targets'!$I19,".",""),"")</f>
      </c>
      <c r="CK12" s="32">
        <f>IF(CK$7&gt;='Set your targets'!$D19,IF(CK$7&lt;'Set your targets'!$I19,".",""),"")</f>
      </c>
      <c r="CL12" s="32">
        <f>IF(CL$7&gt;='Set your targets'!$D19,IF(CL$7&lt;'Set your targets'!$I19,".",""),"")</f>
      </c>
      <c r="CM12" s="32">
        <f>IF(CM$7&gt;='Set your targets'!$D19,IF(CM$7&lt;'Set your targets'!$I19,".",""),"")</f>
      </c>
      <c r="CN12" s="32">
        <f>IF(CN$7&gt;='Set your targets'!$D19,IF(CN$7&lt;'Set your targets'!$I19,".",""),"")</f>
      </c>
      <c r="CO12" s="32">
        <f>IF(CO$7&gt;='Set your targets'!$D19,IF(CO$7&lt;'Set your targets'!$I19,".",""),"")</f>
      </c>
      <c r="CP12" s="32">
        <f>IF(CP$7&gt;='Set your targets'!$D19,IF(CP$7&lt;'Set your targets'!$I19,".",""),"")</f>
      </c>
      <c r="CQ12" s="32">
        <f>IF(CQ$7&gt;='Set your targets'!$D19,IF(CQ$7&lt;'Set your targets'!$I19,".",""),"")</f>
      </c>
      <c r="CR12" s="32">
        <f>IF(CR$7&gt;='Set your targets'!$D19,IF(CR$7&lt;'Set your targets'!$I19,".",""),"")</f>
      </c>
      <c r="CS12" s="32">
        <f>IF(CS$7&gt;='Set your targets'!$D19,IF(CS$7&lt;'Set your targets'!$I19,".",""),"")</f>
      </c>
      <c r="CT12" s="32">
        <f>IF(CT$7&gt;='Set your targets'!$D19,IF(CT$7&lt;'Set your targets'!$I19,".",""),"")</f>
      </c>
      <c r="CU12" s="32">
        <f>IF(CU$7&gt;='Set your targets'!$D19,IF(CU$7&lt;'Set your targets'!$I19,".",""),"")</f>
      </c>
      <c r="CV12" s="32">
        <f>IF(CV$7&gt;='Set your targets'!$D19,IF(CV$7&lt;'Set your targets'!$I19,".",""),"")</f>
      </c>
      <c r="CW12" s="32">
        <f>IF(CW$7&gt;='Set your targets'!$D19,IF(CW$7&lt;'Set your targets'!$I19,".",""),"")</f>
      </c>
      <c r="CX12" s="32">
        <f>IF(CX$7&gt;='Set your targets'!$D19,IF(CX$7&lt;'Set your targets'!$I19,".",""),"")</f>
      </c>
      <c r="CY12" s="32">
        <f>IF(CY$7&gt;='Set your targets'!$D19,IF(CY$7&lt;'Set your targets'!$I19,".",""),"")</f>
      </c>
      <c r="CZ12" s="32">
        <f>IF(CZ$7&gt;='Set your targets'!$D19,IF(CZ$7&lt;'Set your targets'!$I19,".",""),"")</f>
      </c>
      <c r="DA12" s="32">
        <f>IF(DA$7&gt;='Set your targets'!$D19,IF(DA$7&lt;'Set your targets'!$I19,".",""),"")</f>
      </c>
      <c r="DB12" s="32">
        <f>IF(DB$7&gt;='Set your targets'!$D19,IF(DB$7&lt;'Set your targets'!$I19,".",""),"")</f>
      </c>
      <c r="DC12" s="32">
        <f>IF(DC$7&gt;='Set your targets'!$D19,IF(DC$7&lt;'Set your targets'!$I19,".",""),"")</f>
      </c>
      <c r="DD12" s="32">
        <f>IF(DD$7&gt;='Set your targets'!$D19,IF(DD$7&lt;'Set your targets'!$I19,".",""),"")</f>
      </c>
      <c r="DE12" s="32">
        <f>IF(DE$7&gt;='Set your targets'!$D19,IF(DE$7&lt;'Set your targets'!$I19,".",""),"")</f>
      </c>
      <c r="DF12" s="32">
        <f>IF(DF$7&gt;='Set your targets'!$D19,IF(DF$7&lt;'Set your targets'!$I19,".",""),"")</f>
      </c>
      <c r="DG12" s="32">
        <f>IF(DG$7&gt;='Set your targets'!$D19,IF(DG$7&lt;'Set your targets'!$I19,".",""),"")</f>
      </c>
      <c r="DH12" s="32">
        <f>IF(DH$7&gt;='Set your targets'!$D19,IF(DH$7&lt;'Set your targets'!$I19,".",""),"")</f>
      </c>
      <c r="DI12" s="32">
        <f>IF(DI$7&gt;='Set your targets'!$D19,IF(DI$7&lt;'Set your targets'!$I19,".",""),"")</f>
      </c>
      <c r="DJ12" s="32">
        <f>IF(DJ$7&gt;='Set your targets'!$D19,IF(DJ$7&lt;'Set your targets'!$I19,".",""),"")</f>
      </c>
      <c r="DK12" s="32">
        <f>IF(DK$7&gt;='Set your targets'!$D19,IF(DK$7&lt;'Set your targets'!$I19,".",""),"")</f>
      </c>
      <c r="DL12" s="32">
        <f>IF(DL$7&gt;='Set your targets'!$D19,IF(DL$7&lt;'Set your targets'!$I19,".",""),"")</f>
      </c>
      <c r="DM12" s="32">
        <f>IF(DM$7&gt;='Set your targets'!$D19,IF(DM$7&lt;'Set your targets'!$I19,".",""),"")</f>
      </c>
      <c r="DN12" s="32">
        <f>IF(DN$7&gt;='Set your targets'!$D19,IF(DN$7&lt;'Set your targets'!$I19,".",""),"")</f>
      </c>
      <c r="DO12" s="32">
        <f>IF(DO$7&gt;='Set your targets'!$D19,IF(DO$7&lt;'Set your targets'!$I19,".",""),"")</f>
      </c>
      <c r="DP12" s="32">
        <f>IF(DP$7&gt;='Set your targets'!$D19,IF(DP$7&lt;'Set your targets'!$I19,".",""),"")</f>
      </c>
      <c r="DQ12" s="32">
        <f>IF(DQ$7&gt;='Set your targets'!$D19,IF(DQ$7&lt;'Set your targets'!$I19,".",""),"")</f>
      </c>
      <c r="DR12" s="32">
        <f>IF(DR$7&gt;='Set your targets'!$D19,IF(DR$7&lt;'Set your targets'!$I19,".",""),"")</f>
      </c>
      <c r="DS12" s="32">
        <f>IF(DS$7&gt;='Set your targets'!$D19,IF(DS$7&lt;'Set your targets'!$I19,".",""),"")</f>
      </c>
      <c r="DT12" s="32">
        <f>IF(DT$7&gt;='Set your targets'!$D19,IF(DT$7&lt;'Set your targets'!$I19,".",""),"")</f>
      </c>
      <c r="DU12" s="32">
        <f>IF(DU$7&gt;='Set your targets'!$D19,IF(DU$7&lt;'Set your targets'!$I19,".",""),"")</f>
      </c>
      <c r="DV12" s="32">
        <f>IF(DV$7&gt;='Set your targets'!$D19,IF(DV$7&lt;'Set your targets'!$I19,".",""),"")</f>
      </c>
      <c r="DW12" s="32">
        <f>IF(DW$7&gt;='Set your targets'!$D19,IF(DW$7&lt;'Set your targets'!$I19,".",""),"")</f>
      </c>
      <c r="DX12" s="32">
        <f>IF(DX$7&gt;='Set your targets'!$D19,IF(DX$7&lt;'Set your targets'!$I19,".",""),"")</f>
      </c>
      <c r="DY12" s="32">
        <f>IF(DY$7&gt;='Set your targets'!$D19,IF(DY$7&lt;'Set your targets'!$I19,".",""),"")</f>
      </c>
      <c r="DZ12" s="32">
        <f>IF(DZ$7&gt;='Set your targets'!$D19,IF(DZ$7&lt;'Set your targets'!$I19,".",""),"")</f>
      </c>
      <c r="EA12" s="32">
        <f>IF(EA$7&gt;='Set your targets'!$D19,IF(EA$7&lt;'Set your targets'!$I19,".",""),"")</f>
      </c>
      <c r="EB12" s="32">
        <f>IF(EB$7&gt;='Set your targets'!$D19,IF(EB$7&lt;'Set your targets'!$I19,".",""),"")</f>
      </c>
      <c r="EC12" s="32">
        <f>IF(EC$7&gt;='Set your targets'!$D19,IF(EC$7&lt;'Set your targets'!$I19,".",""),"")</f>
      </c>
      <c r="ED12" s="32">
        <f>IF(ED$7&gt;='Set your targets'!$D19,IF(ED$7&lt;'Set your targets'!$I19,".",""),"")</f>
      </c>
      <c r="EE12" s="32">
        <f>IF(EE$7&gt;='Set your targets'!$D19,IF(EE$7&lt;'Set your targets'!$I19,".",""),"")</f>
      </c>
      <c r="EF12" s="32">
        <f>IF(EF$7&gt;='Set your targets'!$D19,IF(EF$7&lt;'Set your targets'!$I19,".",""),"")</f>
      </c>
      <c r="EG12" s="32">
        <f>IF(EG$7&gt;='Set your targets'!$D19,IF(EG$7&lt;'Set your targets'!$I19,".",""),"")</f>
      </c>
      <c r="EH12" s="32">
        <f>IF(EH$7&gt;='Set your targets'!$D19,IF(EH$7&lt;'Set your targets'!$I19,".",""),"")</f>
      </c>
      <c r="EI12" s="32">
        <f>IF(EI$7&gt;='Set your targets'!$D19,IF(EI$7&lt;'Set your targets'!$I19,".",""),"")</f>
      </c>
      <c r="EJ12" s="32">
        <f>IF(EJ$7&gt;='Set your targets'!$D19,IF(EJ$7&lt;'Set your targets'!$I19,".",""),"")</f>
      </c>
      <c r="EK12" s="32">
        <f>IF(EK$7&gt;='Set your targets'!$D19,IF(EK$7&lt;'Set your targets'!$I19,".",""),"")</f>
      </c>
      <c r="EL12" s="32">
        <f>IF(EL$7&gt;='Set your targets'!$D19,IF(EL$7&lt;'Set your targets'!$I19,".",""),"")</f>
      </c>
      <c r="EM12" s="32">
        <f>IF(EM$7&gt;='Set your targets'!$D19,IF(EM$7&lt;'Set your targets'!$I19,".",""),"")</f>
      </c>
      <c r="EN12" s="32">
        <f>IF(EN$7&gt;='Set your targets'!$D19,IF(EN$7&lt;'Set your targets'!$I19,".",""),"")</f>
      </c>
      <c r="EO12" s="32">
        <f>IF(EO$7&gt;='Set your targets'!$D19,IF(EO$7&lt;'Set your targets'!$I19,".",""),"")</f>
      </c>
      <c r="EP12" s="32">
        <f>IF(EP$7&gt;='Set your targets'!$D19,IF(EP$7&lt;'Set your targets'!$I19,".",""),"")</f>
      </c>
      <c r="EQ12" s="32">
        <f>IF(EQ$7&gt;='Set your targets'!$D19,IF(EQ$7&lt;'Set your targets'!$I19,".",""),"")</f>
      </c>
      <c r="ER12" s="32">
        <f>IF(ER$7&gt;='Set your targets'!$D19,IF(ER$7&lt;'Set your targets'!$I19,".",""),"")</f>
      </c>
      <c r="ES12" s="32">
        <f>IF(ES$7&gt;='Set your targets'!$D19,IF(ES$7&lt;'Set your targets'!$I19,".",""),"")</f>
      </c>
      <c r="ET12" s="32">
        <f>IF(ET$7&gt;='Set your targets'!$D19,IF(ET$7&lt;'Set your targets'!$I19,".",""),"")</f>
      </c>
      <c r="EU12" s="32">
        <f>IF(EU$7&gt;='Set your targets'!$D19,IF(EU$7&lt;'Set your targets'!$I19,".",""),"")</f>
      </c>
      <c r="EV12" s="32">
        <f>IF(EV$7&gt;='Set your targets'!$D19,IF(EV$7&lt;'Set your targets'!$I19,".",""),"")</f>
      </c>
      <c r="EW12" s="32">
        <f>IF(EW$7&gt;='Set your targets'!$D19,IF(EW$7&lt;'Set your targets'!$I19,".",""),"")</f>
      </c>
      <c r="EX12" s="32">
        <f>IF(EX$7&gt;='Set your targets'!$D19,IF(EX$7&lt;'Set your targets'!$I19,".",""),"")</f>
      </c>
      <c r="EY12" s="32">
        <f>IF(EY$7&gt;='Set your targets'!$D19,IF(EY$7&lt;'Set your targets'!$I19,".",""),"")</f>
      </c>
      <c r="EZ12" s="32">
        <f>IF(EZ$7&gt;='Set your targets'!$D19,IF(EZ$7&lt;'Set your targets'!$I19,".",""),"")</f>
      </c>
      <c r="FA12" s="32">
        <f>IF(FA$7&gt;='Set your targets'!$D19,IF(FA$7&lt;'Set your targets'!$I19,".",""),"")</f>
      </c>
      <c r="FB12" s="32">
        <f>IF(FB$7&gt;='Set your targets'!$D19,IF(FB$7&lt;'Set your targets'!$I19,".",""),"")</f>
      </c>
      <c r="FC12" s="32">
        <f>IF(FC$7&gt;='Set your targets'!$D19,IF(FC$7&lt;'Set your targets'!$I19,".",""),"")</f>
      </c>
      <c r="FD12" s="32">
        <f>IF(FD$7&gt;='Set your targets'!$D19,IF(FD$7&lt;'Set your targets'!$I19,".",""),"")</f>
      </c>
      <c r="FE12" s="32">
        <f>IF(FE$7&gt;='Set your targets'!$D19,IF(FE$7&lt;'Set your targets'!$I19,".",""),"")</f>
      </c>
      <c r="FF12" s="32">
        <f>IF(FF$7&gt;='Set your targets'!$D19,IF(FF$7&lt;'Set your targets'!$I19,".",""),"")</f>
      </c>
      <c r="FG12" s="32">
        <f>IF(FG$7&gt;='Set your targets'!$D19,IF(FG$7&lt;'Set your targets'!$I19,".",""),"")</f>
      </c>
      <c r="FH12" s="32">
        <f>IF(FH$7&gt;='Set your targets'!$D19,IF(FH$7&lt;'Set your targets'!$I19,".",""),"")</f>
      </c>
      <c r="FI12" s="32">
        <f>IF(FI$7&gt;='Set your targets'!$D19,IF(FI$7&lt;'Set your targets'!$I19,".",""),"")</f>
      </c>
      <c r="FJ12" s="32">
        <f>IF(FJ$7&gt;='Set your targets'!$D19,IF(FJ$7&lt;'Set your targets'!$I19,".",""),"")</f>
      </c>
      <c r="FK12" s="32">
        <f>IF(FK$7&gt;='Set your targets'!$D19,IF(FK$7&lt;'Set your targets'!$I19,".",""),"")</f>
      </c>
      <c r="FL12" s="32">
        <f>IF(FL$7&gt;='Set your targets'!$D19,IF(FL$7&lt;'Set your targets'!$I19,".",""),"")</f>
      </c>
      <c r="FM12" s="32">
        <f>IF(FM$7&gt;='Set your targets'!$D19,IF(FM$7&lt;'Set your targets'!$I19,".",""),"")</f>
      </c>
      <c r="FN12" s="32">
        <f>IF(FN$7&gt;='Set your targets'!$D19,IF(FN$7&lt;'Set your targets'!$I19,".",""),"")</f>
      </c>
      <c r="FO12" s="32">
        <f>IF(FO$7&gt;='Set your targets'!$D19,IF(FO$7&lt;'Set your targets'!$I19,".",""),"")</f>
      </c>
      <c r="FP12" s="32">
        <f>IF(FP$7&gt;='Set your targets'!$D19,IF(FP$7&lt;'Set your targets'!$I19,".",""),"")</f>
      </c>
      <c r="FQ12" s="32">
        <f>IF(FQ$7&gt;='Set your targets'!$D19,IF(FQ$7&lt;'Set your targets'!$I19,".",""),"")</f>
      </c>
      <c r="FR12" s="32">
        <f>IF(FR$7&gt;='Set your targets'!$D19,IF(FR$7&lt;'Set your targets'!$I19,".",""),"")</f>
      </c>
      <c r="FS12" s="32">
        <f>IF(FS$7&gt;='Set your targets'!$D19,IF(FS$7&lt;'Set your targets'!$I19,".",""),"")</f>
      </c>
      <c r="FT12" s="32">
        <f>IF(FT$7&gt;='Set your targets'!$D19,IF(FT$7&lt;'Set your targets'!$I19,".",""),"")</f>
      </c>
      <c r="FU12" s="32">
        <f>IF(FU$7&gt;='Set your targets'!$D19,IF(FU$7&lt;'Set your targets'!$I19,".",""),"")</f>
      </c>
      <c r="FV12" s="32">
        <f>IF(FV$7&gt;='Set your targets'!$D19,IF(FV$7&lt;'Set your targets'!$I19,".",""),"")</f>
      </c>
      <c r="FW12" s="32">
        <f>IF(FW$7&gt;='Set your targets'!$D19,IF(FW$7&lt;'Set your targets'!$I19,".",""),"")</f>
      </c>
      <c r="FX12" s="32">
        <f>IF(FX$7&gt;='Set your targets'!$D19,IF(FX$7&lt;'Set your targets'!$I19,".",""),"")</f>
      </c>
      <c r="FY12" s="32">
        <f>IF(FY$7&gt;='Set your targets'!$D19,IF(FY$7&lt;'Set your targets'!$I19,".",""),"")</f>
      </c>
      <c r="FZ12" s="32">
        <f>IF(FZ$7&gt;='Set your targets'!$D19,IF(FZ$7&lt;'Set your targets'!$I19,".",""),"")</f>
      </c>
      <c r="GA12" s="32">
        <f>IF(GA$7&gt;='Set your targets'!$D19,IF(GA$7&lt;'Set your targets'!$I19,".",""),"")</f>
      </c>
      <c r="GB12" s="32">
        <f>IF(GB$7&gt;='Set your targets'!$D19,IF(GB$7&lt;'Set your targets'!$I19,".",""),"")</f>
      </c>
      <c r="GC12" s="32">
        <f>IF(GC$7&gt;='Set your targets'!$D19,IF(GC$7&lt;'Set your targets'!$I19,".",""),"")</f>
      </c>
      <c r="GD12" s="32">
        <f>IF(GD$7&gt;='Set your targets'!$D19,IF(GD$7&lt;'Set your targets'!$I19,".",""),"")</f>
      </c>
      <c r="GE12" s="32">
        <f>IF(GE$7&gt;='Set your targets'!$D19,IF(GE$7&lt;'Set your targets'!$I19,".",""),"")</f>
      </c>
      <c r="GF12" s="32">
        <f>IF(GF$7&gt;='Set your targets'!$D19,IF(GF$7&lt;'Set your targets'!$I19,".",""),"")</f>
      </c>
      <c r="GG12" s="32">
        <f>IF(GG$7&gt;='Set your targets'!$D19,IF(GG$7&lt;'Set your targets'!$I19,".",""),"")</f>
      </c>
      <c r="GH12" s="32">
        <f>IF(GH$7&gt;='Set your targets'!$D19,IF(GH$7&lt;'Set your targets'!$I19,".",""),"")</f>
      </c>
      <c r="GI12" s="32">
        <f>IF(GI$7&gt;='Set your targets'!$D19,IF(GI$7&lt;'Set your targets'!$I19,".",""),"")</f>
      </c>
      <c r="GJ12" s="32">
        <f>IF(GJ$7&gt;='Set your targets'!$D19,IF(GJ$7&lt;'Set your targets'!$I19,".",""),"")</f>
      </c>
      <c r="GK12" s="32">
        <f>IF(GK$7&gt;='Set your targets'!$D19,IF(GK$7&lt;'Set your targets'!$I19,".",""),"")</f>
      </c>
      <c r="GL12" s="32">
        <f>IF(GL$7&gt;='Set your targets'!$D19,IF(GL$7&lt;'Set your targets'!$I19,".",""),"")</f>
      </c>
      <c r="GM12" s="32">
        <f>IF(GM$7&gt;='Set your targets'!$D19,IF(GM$7&lt;'Set your targets'!$I19,".",""),"")</f>
      </c>
      <c r="GN12" s="32">
        <f>IF(GN$7&gt;='Set your targets'!$D19,IF(GN$7&lt;'Set your targets'!$I19,".",""),"")</f>
      </c>
      <c r="GO12" s="32">
        <f>IF(GO$7&gt;='Set your targets'!$D19,IF(GO$7&lt;'Set your targets'!$I19,".",""),"")</f>
      </c>
      <c r="GP12" s="32">
        <f>IF(GP$7&gt;='Set your targets'!$D19,IF(GP$7&lt;'Set your targets'!$I19,".",""),"")</f>
      </c>
      <c r="GQ12" s="32">
        <f>IF(GQ$7&gt;='Set your targets'!$D19,IF(GQ$7&lt;'Set your targets'!$I19,".",""),"")</f>
      </c>
      <c r="GR12" s="32">
        <f>IF(GR$7&gt;='Set your targets'!$D19,IF(GR$7&lt;'Set your targets'!$I19,".",""),"")</f>
      </c>
      <c r="GS12" s="32">
        <f>IF(GS$7&gt;='Set your targets'!$D19,IF(GS$7&lt;'Set your targets'!$I19,".",""),"")</f>
      </c>
      <c r="GT12" s="32">
        <f>IF(GT$7&gt;='Set your targets'!$D19,IF(GT$7&lt;'Set your targets'!$I19,".",""),"")</f>
      </c>
      <c r="GU12" s="32">
        <f>IF(GU$7&gt;='Set your targets'!$D19,IF(GU$7&lt;'Set your targets'!$I19,".",""),"")</f>
      </c>
      <c r="GV12" s="32">
        <f>IF(GV$7&gt;='Set your targets'!$D19,IF(GV$7&lt;'Set your targets'!$I19,".",""),"")</f>
      </c>
      <c r="GW12" s="32">
        <f>IF(GW$7&gt;='Set your targets'!$D19,IF(GW$7&lt;'Set your targets'!$I19,".",""),"")</f>
      </c>
      <c r="GX12" s="32">
        <f>IF(GX$7&gt;='Set your targets'!$D19,IF(GX$7&lt;'Set your targets'!$I19,".",""),"")</f>
      </c>
      <c r="GY12" s="32">
        <f>IF(GY$7&gt;='Set your targets'!$D19,IF(GY$7&lt;'Set your targets'!$I19,".",""),"")</f>
      </c>
      <c r="GZ12" s="32">
        <f>IF(GZ$7&gt;='Set your targets'!$D19,IF(GZ$7&lt;'Set your targets'!$I19,".",""),"")</f>
      </c>
      <c r="HA12" s="32">
        <f>IF(HA$7&gt;='Set your targets'!$D19,IF(HA$7&lt;'Set your targets'!$I19,".",""),"")</f>
      </c>
      <c r="HB12" s="32">
        <f>IF(HB$7&gt;='Set your targets'!$D19,IF(HB$7&lt;'Set your targets'!$I19,".",""),"")</f>
      </c>
      <c r="HC12" s="32">
        <f>IF(HC$7&gt;='Set your targets'!$D19,IF(HC$7&lt;'Set your targets'!$I19,".",""),"")</f>
      </c>
      <c r="HD12" s="32">
        <f>IF(HD$7&gt;='Set your targets'!$D19,IF(HD$7&lt;'Set your targets'!$I19,".",""),"")</f>
      </c>
      <c r="HE12" s="32">
        <f>IF(HE$7&gt;='Set your targets'!$D19,IF(HE$7&lt;'Set your targets'!$I19,".",""),"")</f>
      </c>
      <c r="HF12" s="32">
        <f>IF(HF$7&gt;='Set your targets'!$D19,IF(HF$7&lt;'Set your targets'!$I19,".",""),"")</f>
      </c>
      <c r="HG12" s="32">
        <f>IF(HG$7&gt;='Set your targets'!$D19,IF(HG$7&lt;'Set your targets'!$I19,".",""),"")</f>
      </c>
      <c r="HH12" s="32">
        <f>IF(HH$7&gt;='Set your targets'!$D19,IF(HH$7&lt;'Set your targets'!$I19,".",""),"")</f>
      </c>
      <c r="HI12" s="32">
        <f>IF(HI$7&gt;='Set your targets'!$D19,IF(HI$7&lt;'Set your targets'!$I19,".",""),"")</f>
      </c>
      <c r="HJ12" s="32">
        <f>IF(HJ$7&gt;='Set your targets'!$D19,IF(HJ$7&lt;'Set your targets'!$I19,".",""),"")</f>
      </c>
      <c r="HK12" s="32">
        <f>IF(HK$7&gt;='Set your targets'!$D19,IF(HK$7&lt;'Set your targets'!$I19,".",""),"")</f>
      </c>
      <c r="HL12" s="32">
        <f>IF(HL$7&gt;='Set your targets'!$D19,IF(HL$7&lt;'Set your targets'!$I19,".",""),"")</f>
      </c>
      <c r="HM12" s="32">
        <f>IF(HM$7&gt;='Set your targets'!$D19,IF(HM$7&lt;'Set your targets'!$I19,".",""),"")</f>
      </c>
      <c r="HN12" s="32">
        <f>IF(HN$7&gt;='Set your targets'!$D19,IF(HN$7&lt;'Set your targets'!$I19,".",""),"")</f>
      </c>
      <c r="HO12" s="32">
        <f>IF(HO$7&gt;='Set your targets'!$D19,IF(HO$7&lt;'Set your targets'!$I19,".",""),"")</f>
      </c>
      <c r="HP12" s="32">
        <f>IF(HP$7&gt;='Set your targets'!$D19,IF(HP$7&lt;'Set your targets'!$I19,".",""),"")</f>
      </c>
      <c r="HQ12" s="32">
        <f>IF(HQ$7&gt;='Set your targets'!$D19,IF(HQ$7&lt;'Set your targets'!$I19,".",""),"")</f>
      </c>
      <c r="HR12" s="32">
        <f>IF(HR$7&gt;='Set your targets'!$D19,IF(HR$7&lt;'Set your targets'!$I19,".",""),"")</f>
      </c>
      <c r="HS12" s="32">
        <f>IF(HS$7&gt;='Set your targets'!$D19,IF(HS$7&lt;'Set your targets'!$I19,".",""),"")</f>
      </c>
      <c r="HT12" s="32">
        <f>IF(HT$7&gt;='Set your targets'!$D19,IF(HT$7&lt;'Set your targets'!$I19,".",""),"")</f>
      </c>
      <c r="HU12" s="32">
        <f>IF(HU$7&gt;='Set your targets'!$D19,IF(HU$7&lt;'Set your targets'!$I19,".",""),"")</f>
      </c>
      <c r="HV12" s="32">
        <f>IF(HV$7&gt;='Set your targets'!$D19,IF(HV$7&lt;'Set your targets'!$I19,".",""),"")</f>
      </c>
      <c r="HW12" s="32">
        <f>IF(HW$7&gt;='Set your targets'!$D19,IF(HW$7&lt;'Set your targets'!$I19,".",""),"")</f>
      </c>
      <c r="HX12" s="32">
        <f>IF(HX$7&gt;='Set your targets'!$D19,IF(HX$7&lt;'Set your targets'!$I19,".",""),"")</f>
      </c>
      <c r="HY12" s="32">
        <f>IF(HY$7&gt;='Set your targets'!$D19,IF(HY$7&lt;'Set your targets'!$I19,".",""),"")</f>
      </c>
      <c r="HZ12" s="32">
        <f>IF(HZ$7&gt;='Set your targets'!$D19,IF(HZ$7&lt;'Set your targets'!$I19,".",""),"")</f>
      </c>
      <c r="IA12" s="32">
        <f>IF(IA$7&gt;='Set your targets'!$D19,IF(IA$7&lt;'Set your targets'!$I19,".",""),"")</f>
      </c>
      <c r="IB12" s="32">
        <f>IF(IB$7&gt;='Set your targets'!$D19,IF(IB$7&lt;'Set your targets'!$I19,".",""),"")</f>
      </c>
      <c r="IC12" s="32">
        <f>IF(IC$7&gt;='Set your targets'!$D19,IF(IC$7&lt;'Set your targets'!$I19,".",""),"")</f>
      </c>
      <c r="ID12" s="32">
        <f>IF(ID$7&gt;='Set your targets'!$D19,IF(ID$7&lt;'Set your targets'!$I19,".",""),"")</f>
      </c>
      <c r="IE12" s="32">
        <f>IF(IE$7&gt;='Set your targets'!$D19,IF(IE$7&lt;'Set your targets'!$I19,".",""),"")</f>
      </c>
      <c r="IF12" s="32">
        <f>IF(IF$7&gt;='Set your targets'!$D19,IF(IF$7&lt;'Set your targets'!$I19,".",""),"")</f>
      </c>
      <c r="IG12" s="32">
        <f>IF(IG$7&gt;='Set your targets'!$D19,IF(IG$7&lt;'Set your targets'!$I19,".",""),"")</f>
      </c>
      <c r="IH12" s="32">
        <f>IF(IH$7&gt;='Set your targets'!$D19,IF(IH$7&lt;'Set your targets'!$I19,".",""),"")</f>
      </c>
      <c r="II12" s="32">
        <f>IF(II$7&gt;='Set your targets'!$D19,IF(II$7&lt;'Set your targets'!$I19,".",""),"")</f>
      </c>
      <c r="IJ12" s="32">
        <f>IF(IJ$7&gt;='Set your targets'!$D19,IF(IJ$7&lt;'Set your targets'!$I19,".",""),"")</f>
      </c>
      <c r="IK12" s="32">
        <f>IF(IK$7&gt;='Set your targets'!$D19,IF(IK$7&lt;'Set your targets'!$I19,".",""),"")</f>
      </c>
      <c r="IL12" s="32">
        <f>IF(IL$7&gt;='Set your targets'!$D19,IF(IL$7&lt;'Set your targets'!$I19,".",""),"")</f>
      </c>
      <c r="IM12" s="32">
        <f>IF(IM$7&gt;='Set your targets'!$D19,IF(IM$7&lt;'Set your targets'!$I19,".",""),"")</f>
      </c>
      <c r="IN12" s="32">
        <f>IF(IN$7&gt;='Set your targets'!$D19,IF(IN$7&lt;'Set your targets'!$I19,".",""),"")</f>
      </c>
      <c r="IO12" s="32">
        <f>IF(IO$7&gt;='Set your targets'!$D19,IF(IO$7&lt;'Set your targets'!$I19,".",""),"")</f>
      </c>
      <c r="IP12" s="32">
        <f>IF(IP$7&gt;='Set your targets'!$D19,IF(IP$7&lt;'Set your targets'!$I19,".",""),"")</f>
      </c>
      <c r="IQ12" s="32">
        <f>IF(IQ$7&gt;='Set your targets'!$D19,IF(IQ$7&lt;'Set your targets'!$I19,".",""),"")</f>
      </c>
      <c r="IR12" s="32">
        <f>IF(IR$7&gt;='Set your targets'!$D19,IF(IR$7&lt;'Set your targets'!$I19,".",""),"")</f>
      </c>
      <c r="IS12" s="32">
        <f>IF(IS$7&gt;='Set your targets'!$D19,IF(IS$7&lt;'Set your targets'!$I19,".",""),"")</f>
      </c>
      <c r="IT12" s="32">
        <f>IF(IT$7&gt;='Set your targets'!$D19,IF(IT$7&lt;'Set your targets'!$I19,".",""),"")</f>
      </c>
      <c r="IU12" s="32">
        <f>IF(IU$7&gt;='Set your targets'!$D19,IF(IU$7&lt;'Set your targets'!$I19,".",""),"")</f>
      </c>
      <c r="IV12" s="32">
        <f>IF(IV$7&gt;='Set your targets'!$D19,IF(IV$7&lt;'Set your targets'!$I19,".",""),"")</f>
      </c>
    </row>
    <row r="13" spans="1:256" ht="15">
      <c r="A13">
        <f>'Set your targets'!B20</f>
        <v>6</v>
      </c>
      <c r="B13" t="str">
        <f>'Set your targets'!C20</f>
        <v>sail around the world</v>
      </c>
      <c r="C13" s="3">
        <f>'Set your targets'!D20</f>
        <v>42004</v>
      </c>
      <c r="D13" s="32">
        <f>IF(D$7&gt;='Set your targets'!$D20,IF(D$7&lt;'Set your targets'!$I20,".",""),"")</f>
      </c>
      <c r="E13" s="32">
        <f>IF(E$7&gt;='Set your targets'!$D20,IF(E$7&lt;'Set your targets'!$I20,".",""),"")</f>
      </c>
      <c r="F13" s="32">
        <f>IF(F$7&gt;='Set your targets'!$D20,IF(F$7&lt;'Set your targets'!$I20,".",""),"")</f>
      </c>
      <c r="G13" s="32">
        <f>IF(G$7&gt;='Set your targets'!$D20,IF(G$7&lt;'Set your targets'!$I20,".",""),"")</f>
      </c>
      <c r="H13" s="32">
        <f>IF(H$7&gt;='Set your targets'!$D20,IF(H$7&lt;'Set your targets'!$I20,".",""),"")</f>
      </c>
      <c r="I13" s="32">
        <f>IF(I$7&gt;='Set your targets'!$D20,IF(I$7&lt;'Set your targets'!$I20,".",""),"")</f>
      </c>
      <c r="J13" s="32">
        <f>IF(J$7&gt;='Set your targets'!$D20,IF(J$7&lt;'Set your targets'!$I20,".",""),"")</f>
      </c>
      <c r="K13" s="32">
        <f>IF(K$7&gt;='Set your targets'!$D20,IF(K$7&lt;'Set your targets'!$I20,".",""),"")</f>
      </c>
      <c r="L13" s="32">
        <f>IF(L$7&gt;='Set your targets'!$D20,IF(L$7&lt;'Set your targets'!$I20,".",""),"")</f>
      </c>
      <c r="M13" s="32">
        <f>IF(M$7&gt;='Set your targets'!$D20,IF(M$7&lt;'Set your targets'!$I20,".",""),"")</f>
      </c>
      <c r="N13" s="32">
        <f>IF(N$7&gt;='Set your targets'!$D20,IF(N$7&lt;'Set your targets'!$I20,".",""),"")</f>
      </c>
      <c r="O13" s="32">
        <f>IF(O$7&gt;='Set your targets'!$D20,IF(O$7&lt;'Set your targets'!$I20,".",""),"")</f>
      </c>
      <c r="P13" s="32">
        <f>IF(P$7&gt;='Set your targets'!$D20,IF(P$7&lt;'Set your targets'!$I20,".",""),"")</f>
      </c>
      <c r="Q13" s="32">
        <f>IF(Q$7&gt;='Set your targets'!$D20,IF(Q$7&lt;'Set your targets'!$I20,".",""),"")</f>
      </c>
      <c r="R13" s="32">
        <f>IF(R$7&gt;='Set your targets'!$D20,IF(R$7&lt;'Set your targets'!$I20,".",""),"")</f>
      </c>
      <c r="S13" s="32">
        <f>IF(S$7&gt;='Set your targets'!$D20,IF(S$7&lt;'Set your targets'!$I20,".",""),"")</f>
      </c>
      <c r="T13" s="32">
        <f>IF(T$7&gt;='Set your targets'!$D20,IF(T$7&lt;'Set your targets'!$I20,".",""),"")</f>
      </c>
      <c r="U13" s="32">
        <f>IF(U$7&gt;='Set your targets'!$D20,IF(U$7&lt;'Set your targets'!$I20,".",""),"")</f>
      </c>
      <c r="V13" s="32">
        <f>IF(V$7&gt;='Set your targets'!$D20,IF(V$7&lt;'Set your targets'!$I20,".",""),"")</f>
      </c>
      <c r="W13" s="32">
        <f>IF(W$7&gt;='Set your targets'!$D20,IF(W$7&lt;'Set your targets'!$I20,".",""),"")</f>
      </c>
      <c r="X13" s="32">
        <f>IF(X$7&gt;='Set your targets'!$D20,IF(X$7&lt;'Set your targets'!$I20,".",""),"")</f>
      </c>
      <c r="Y13" s="32">
        <f>IF(Y$7&gt;='Set your targets'!$D20,IF(Y$7&lt;'Set your targets'!$I20,".",""),"")</f>
      </c>
      <c r="Z13" s="32">
        <f>IF(Z$7&gt;='Set your targets'!$D20,IF(Z$7&lt;'Set your targets'!$I20,".",""),"")</f>
      </c>
      <c r="AA13" s="32">
        <f>IF(AA$7&gt;='Set your targets'!$D20,IF(AA$7&lt;'Set your targets'!$I20,".",""),"")</f>
      </c>
      <c r="AB13" s="32">
        <f>IF(AB$7&gt;='Set your targets'!$D20,IF(AB$7&lt;'Set your targets'!$I20,".",""),"")</f>
      </c>
      <c r="AC13" s="32">
        <f>IF(AC$7&gt;='Set your targets'!$D20,IF(AC$7&lt;'Set your targets'!$I20,".",""),"")</f>
      </c>
      <c r="AD13" s="32">
        <f>IF(AD$7&gt;='Set your targets'!$D20,IF(AD$7&lt;'Set your targets'!$I20,".",""),"")</f>
      </c>
      <c r="AE13" s="32">
        <f>IF(AE$7&gt;='Set your targets'!$D20,IF(AE$7&lt;'Set your targets'!$I20,".",""),"")</f>
      </c>
      <c r="AF13" s="32">
        <f>IF(AF$7&gt;='Set your targets'!$D20,IF(AF$7&lt;'Set your targets'!$I20,".",""),"")</f>
      </c>
      <c r="AG13" s="32">
        <f>IF(AG$7&gt;='Set your targets'!$D20,IF(AG$7&lt;'Set your targets'!$I20,".",""),"")</f>
      </c>
      <c r="AH13" s="32">
        <f>IF(AH$7&gt;='Set your targets'!$D20,IF(AH$7&lt;'Set your targets'!$I20,".",""),"")</f>
      </c>
      <c r="AI13" s="32">
        <f>IF(AI$7&gt;='Set your targets'!$D20,IF(AI$7&lt;'Set your targets'!$I20,".",""),"")</f>
      </c>
      <c r="AJ13" s="32">
        <f>IF(AJ$7&gt;='Set your targets'!$D20,IF(AJ$7&lt;'Set your targets'!$I20,".",""),"")</f>
      </c>
      <c r="AK13" s="32">
        <f>IF(AK$7&gt;='Set your targets'!$D20,IF(AK$7&lt;'Set your targets'!$I20,".",""),"")</f>
      </c>
      <c r="AL13" s="32">
        <f>IF(AL$7&gt;='Set your targets'!$D20,IF(AL$7&lt;'Set your targets'!$I20,".",""),"")</f>
      </c>
      <c r="AM13" s="32">
        <f>IF(AM$7&gt;='Set your targets'!$D20,IF(AM$7&lt;'Set your targets'!$I20,".",""),"")</f>
      </c>
      <c r="AN13" s="32">
        <f>IF(AN$7&gt;='Set your targets'!$D20,IF(AN$7&lt;'Set your targets'!$I20,".",""),"")</f>
      </c>
      <c r="AO13" s="32">
        <f>IF(AO$7&gt;='Set your targets'!$D20,IF(AO$7&lt;'Set your targets'!$I20,".",""),"")</f>
      </c>
      <c r="AP13" s="32">
        <f>IF(AP$7&gt;='Set your targets'!$D20,IF(AP$7&lt;'Set your targets'!$I20,".",""),"")</f>
      </c>
      <c r="AQ13" s="32">
        <f>IF(AQ$7&gt;='Set your targets'!$D20,IF(AQ$7&lt;'Set your targets'!$I20,".",""),"")</f>
      </c>
      <c r="AR13" s="32">
        <f>IF(AR$7&gt;='Set your targets'!$D20,IF(AR$7&lt;'Set your targets'!$I20,".",""),"")</f>
      </c>
      <c r="AS13" s="32">
        <f>IF(AS$7&gt;='Set your targets'!$D20,IF(AS$7&lt;'Set your targets'!$I20,".",""),"")</f>
      </c>
      <c r="AT13" s="32">
        <f>IF(AT$7&gt;='Set your targets'!$D20,IF(AT$7&lt;'Set your targets'!$I20,".",""),"")</f>
      </c>
      <c r="AU13" s="32">
        <f>IF(AU$7&gt;='Set your targets'!$D20,IF(AU$7&lt;'Set your targets'!$I20,".",""),"")</f>
      </c>
      <c r="AV13" s="32">
        <f>IF(AV$7&gt;='Set your targets'!$D20,IF(AV$7&lt;'Set your targets'!$I20,".",""),"")</f>
      </c>
      <c r="AW13" s="32">
        <f>IF(AW$7&gt;='Set your targets'!$D20,IF(AW$7&lt;'Set your targets'!$I20,".",""),"")</f>
      </c>
      <c r="AX13" s="32">
        <f>IF(AX$7&gt;='Set your targets'!$D20,IF(AX$7&lt;'Set your targets'!$I20,".",""),"")</f>
      </c>
      <c r="AY13" s="32">
        <f>IF(AY$7&gt;='Set your targets'!$D20,IF(AY$7&lt;'Set your targets'!$I20,".",""),"")</f>
      </c>
      <c r="AZ13" s="32" t="str">
        <f>IF(AZ$7&gt;='Set your targets'!$D20,IF(AZ$7&lt;'Set your targets'!$I20,".",""),"")</f>
        <v>.</v>
      </c>
      <c r="BA13" s="32" t="str">
        <f>IF(BA$7&gt;='Set your targets'!$D20,IF(BA$7&lt;'Set your targets'!$I20,".",""),"")</f>
        <v>.</v>
      </c>
      <c r="BB13" s="32" t="str">
        <f>IF(BB$7&gt;='Set your targets'!$D20,IF(BB$7&lt;'Set your targets'!$I20,".",""),"")</f>
        <v>.</v>
      </c>
      <c r="BC13" s="32" t="str">
        <f>IF(BC$7&gt;='Set your targets'!$D20,IF(BC$7&lt;'Set your targets'!$I20,".",""),"")</f>
        <v>.</v>
      </c>
      <c r="BD13" s="32" t="str">
        <f>IF(BD$7&gt;='Set your targets'!$D20,IF(BD$7&lt;'Set your targets'!$I20,".",""),"")</f>
        <v>.</v>
      </c>
      <c r="BE13" s="32" t="str">
        <f>IF(BE$7&gt;='Set your targets'!$D20,IF(BE$7&lt;'Set your targets'!$I20,".",""),"")</f>
        <v>.</v>
      </c>
      <c r="BF13" s="32" t="str">
        <f>IF(BF$7&gt;='Set your targets'!$D20,IF(BF$7&lt;'Set your targets'!$I20,".",""),"")</f>
        <v>.</v>
      </c>
      <c r="BG13" s="32" t="str">
        <f>IF(BG$7&gt;='Set your targets'!$D20,IF(BG$7&lt;'Set your targets'!$I20,".",""),"")</f>
        <v>.</v>
      </c>
      <c r="BH13" s="32" t="str">
        <f>IF(BH$7&gt;='Set your targets'!$D20,IF(BH$7&lt;'Set your targets'!$I20,".",""),"")</f>
        <v>.</v>
      </c>
      <c r="BI13" s="32" t="str">
        <f>IF(BI$7&gt;='Set your targets'!$D20,IF(BI$7&lt;'Set your targets'!$I20,".",""),"")</f>
        <v>.</v>
      </c>
      <c r="BJ13" s="32" t="str">
        <f>IF(BJ$7&gt;='Set your targets'!$D20,IF(BJ$7&lt;'Set your targets'!$I20,".",""),"")</f>
        <v>.</v>
      </c>
      <c r="BK13" s="32" t="str">
        <f>IF(BK$7&gt;='Set your targets'!$D20,IF(BK$7&lt;'Set your targets'!$I20,".",""),"")</f>
        <v>.</v>
      </c>
      <c r="BL13" s="32" t="str">
        <f>IF(BL$7&gt;='Set your targets'!$D20,IF(BL$7&lt;'Set your targets'!$I20,".",""),"")</f>
        <v>.</v>
      </c>
      <c r="BM13" s="32" t="str">
        <f>IF(BM$7&gt;='Set your targets'!$D20,IF(BM$7&lt;'Set your targets'!$I20,".",""),"")</f>
        <v>.</v>
      </c>
      <c r="BN13" s="32" t="str">
        <f>IF(BN$7&gt;='Set your targets'!$D20,IF(BN$7&lt;'Set your targets'!$I20,".",""),"")</f>
        <v>.</v>
      </c>
      <c r="BO13" s="32" t="str">
        <f>IF(BO$7&gt;='Set your targets'!$D20,IF(BO$7&lt;'Set your targets'!$I20,".",""),"")</f>
        <v>.</v>
      </c>
      <c r="BP13" s="32" t="str">
        <f>IF(BP$7&gt;='Set your targets'!$D20,IF(BP$7&lt;'Set your targets'!$I20,".",""),"")</f>
        <v>.</v>
      </c>
      <c r="BQ13" s="32" t="str">
        <f>IF(BQ$7&gt;='Set your targets'!$D20,IF(BQ$7&lt;'Set your targets'!$I20,".",""),"")</f>
        <v>.</v>
      </c>
      <c r="BR13" s="32" t="str">
        <f>IF(BR$7&gt;='Set your targets'!$D20,IF(BR$7&lt;'Set your targets'!$I20,".",""),"")</f>
        <v>.</v>
      </c>
      <c r="BS13" s="32" t="str">
        <f>IF(BS$7&gt;='Set your targets'!$D20,IF(BS$7&lt;'Set your targets'!$I20,".",""),"")</f>
        <v>.</v>
      </c>
      <c r="BT13" s="32" t="str">
        <f>IF(BT$7&gt;='Set your targets'!$D20,IF(BT$7&lt;'Set your targets'!$I20,".",""),"")</f>
        <v>.</v>
      </c>
      <c r="BU13" s="32" t="str">
        <f>IF(BU$7&gt;='Set your targets'!$D20,IF(BU$7&lt;'Set your targets'!$I20,".",""),"")</f>
        <v>.</v>
      </c>
      <c r="BV13" s="32" t="str">
        <f>IF(BV$7&gt;='Set your targets'!$D20,IF(BV$7&lt;'Set your targets'!$I20,".",""),"")</f>
        <v>.</v>
      </c>
      <c r="BW13" s="32" t="str">
        <f>IF(BW$7&gt;='Set your targets'!$D20,IF(BW$7&lt;'Set your targets'!$I20,".",""),"")</f>
        <v>.</v>
      </c>
      <c r="BX13" s="32">
        <f>IF(BX$7&gt;='Set your targets'!$D20,IF(BX$7&lt;'Set your targets'!$I20,".",""),"")</f>
      </c>
      <c r="BY13" s="32">
        <f>IF(BY$7&gt;='Set your targets'!$D20,IF(BY$7&lt;'Set your targets'!$I20,".",""),"")</f>
      </c>
      <c r="BZ13" s="32">
        <f>IF(BZ$7&gt;='Set your targets'!$D20,IF(BZ$7&lt;'Set your targets'!$I20,".",""),"")</f>
      </c>
      <c r="CA13" s="32">
        <f>IF(CA$7&gt;='Set your targets'!$D20,IF(CA$7&lt;'Set your targets'!$I20,".",""),"")</f>
      </c>
      <c r="CB13" s="32">
        <f>IF(CB$7&gt;='Set your targets'!$D20,IF(CB$7&lt;'Set your targets'!$I20,".",""),"")</f>
      </c>
      <c r="CC13" s="32">
        <f>IF(CC$7&gt;='Set your targets'!$D20,IF(CC$7&lt;'Set your targets'!$I20,".",""),"")</f>
      </c>
      <c r="CD13" s="32">
        <f>IF(CD$7&gt;='Set your targets'!$D20,IF(CD$7&lt;'Set your targets'!$I20,".",""),"")</f>
      </c>
      <c r="CE13" s="32">
        <f>IF(CE$7&gt;='Set your targets'!$D20,IF(CE$7&lt;'Set your targets'!$I20,".",""),"")</f>
      </c>
      <c r="CF13" s="32">
        <f>IF(CF$7&gt;='Set your targets'!$D20,IF(CF$7&lt;'Set your targets'!$I20,".",""),"")</f>
      </c>
      <c r="CG13" s="32">
        <f>IF(CG$7&gt;='Set your targets'!$D20,IF(CG$7&lt;'Set your targets'!$I20,".",""),"")</f>
      </c>
      <c r="CH13" s="32">
        <f>IF(CH$7&gt;='Set your targets'!$D20,IF(CH$7&lt;'Set your targets'!$I20,".",""),"")</f>
      </c>
      <c r="CI13" s="32">
        <f>IF(CI$7&gt;='Set your targets'!$D20,IF(CI$7&lt;'Set your targets'!$I20,".",""),"")</f>
      </c>
      <c r="CJ13" s="32">
        <f>IF(CJ$7&gt;='Set your targets'!$D20,IF(CJ$7&lt;'Set your targets'!$I20,".",""),"")</f>
      </c>
      <c r="CK13" s="32">
        <f>IF(CK$7&gt;='Set your targets'!$D20,IF(CK$7&lt;'Set your targets'!$I20,".",""),"")</f>
      </c>
      <c r="CL13" s="32">
        <f>IF(CL$7&gt;='Set your targets'!$D20,IF(CL$7&lt;'Set your targets'!$I20,".",""),"")</f>
      </c>
      <c r="CM13" s="32">
        <f>IF(CM$7&gt;='Set your targets'!$D20,IF(CM$7&lt;'Set your targets'!$I20,".",""),"")</f>
      </c>
      <c r="CN13" s="32">
        <f>IF(CN$7&gt;='Set your targets'!$D20,IF(CN$7&lt;'Set your targets'!$I20,".",""),"")</f>
      </c>
      <c r="CO13" s="32">
        <f>IF(CO$7&gt;='Set your targets'!$D20,IF(CO$7&lt;'Set your targets'!$I20,".",""),"")</f>
      </c>
      <c r="CP13" s="32">
        <f>IF(CP$7&gt;='Set your targets'!$D20,IF(CP$7&lt;'Set your targets'!$I20,".",""),"")</f>
      </c>
      <c r="CQ13" s="32">
        <f>IF(CQ$7&gt;='Set your targets'!$D20,IF(CQ$7&lt;'Set your targets'!$I20,".",""),"")</f>
      </c>
      <c r="CR13" s="32">
        <f>IF(CR$7&gt;='Set your targets'!$D20,IF(CR$7&lt;'Set your targets'!$I20,".",""),"")</f>
      </c>
      <c r="CS13" s="32">
        <f>IF(CS$7&gt;='Set your targets'!$D20,IF(CS$7&lt;'Set your targets'!$I20,".",""),"")</f>
      </c>
      <c r="CT13" s="32">
        <f>IF(CT$7&gt;='Set your targets'!$D20,IF(CT$7&lt;'Set your targets'!$I20,".",""),"")</f>
      </c>
      <c r="CU13" s="32">
        <f>IF(CU$7&gt;='Set your targets'!$D20,IF(CU$7&lt;'Set your targets'!$I20,".",""),"")</f>
      </c>
      <c r="CV13" s="32">
        <f>IF(CV$7&gt;='Set your targets'!$D20,IF(CV$7&lt;'Set your targets'!$I20,".",""),"")</f>
      </c>
      <c r="CW13" s="32">
        <f>IF(CW$7&gt;='Set your targets'!$D20,IF(CW$7&lt;'Set your targets'!$I20,".",""),"")</f>
      </c>
      <c r="CX13" s="32">
        <f>IF(CX$7&gt;='Set your targets'!$D20,IF(CX$7&lt;'Set your targets'!$I20,".",""),"")</f>
      </c>
      <c r="CY13" s="32">
        <f>IF(CY$7&gt;='Set your targets'!$D20,IF(CY$7&lt;'Set your targets'!$I20,".",""),"")</f>
      </c>
      <c r="CZ13" s="32">
        <f>IF(CZ$7&gt;='Set your targets'!$D20,IF(CZ$7&lt;'Set your targets'!$I20,".",""),"")</f>
      </c>
      <c r="DA13" s="32">
        <f>IF(DA$7&gt;='Set your targets'!$D20,IF(DA$7&lt;'Set your targets'!$I20,".",""),"")</f>
      </c>
      <c r="DB13" s="32">
        <f>IF(DB$7&gt;='Set your targets'!$D20,IF(DB$7&lt;'Set your targets'!$I20,".",""),"")</f>
      </c>
      <c r="DC13" s="32">
        <f>IF(DC$7&gt;='Set your targets'!$D20,IF(DC$7&lt;'Set your targets'!$I20,".",""),"")</f>
      </c>
      <c r="DD13" s="32">
        <f>IF(DD$7&gt;='Set your targets'!$D20,IF(DD$7&lt;'Set your targets'!$I20,".",""),"")</f>
      </c>
      <c r="DE13" s="32">
        <f>IF(DE$7&gt;='Set your targets'!$D20,IF(DE$7&lt;'Set your targets'!$I20,".",""),"")</f>
      </c>
      <c r="DF13" s="32">
        <f>IF(DF$7&gt;='Set your targets'!$D20,IF(DF$7&lt;'Set your targets'!$I20,".",""),"")</f>
      </c>
      <c r="DG13" s="32">
        <f>IF(DG$7&gt;='Set your targets'!$D20,IF(DG$7&lt;'Set your targets'!$I20,".",""),"")</f>
      </c>
      <c r="DH13" s="32">
        <f>IF(DH$7&gt;='Set your targets'!$D20,IF(DH$7&lt;'Set your targets'!$I20,".",""),"")</f>
      </c>
      <c r="DI13" s="32">
        <f>IF(DI$7&gt;='Set your targets'!$D20,IF(DI$7&lt;'Set your targets'!$I20,".",""),"")</f>
      </c>
      <c r="DJ13" s="32">
        <f>IF(DJ$7&gt;='Set your targets'!$D20,IF(DJ$7&lt;'Set your targets'!$I20,".",""),"")</f>
      </c>
      <c r="DK13" s="32">
        <f>IF(DK$7&gt;='Set your targets'!$D20,IF(DK$7&lt;'Set your targets'!$I20,".",""),"")</f>
      </c>
      <c r="DL13" s="32">
        <f>IF(DL$7&gt;='Set your targets'!$D20,IF(DL$7&lt;'Set your targets'!$I20,".",""),"")</f>
      </c>
      <c r="DM13" s="32">
        <f>IF(DM$7&gt;='Set your targets'!$D20,IF(DM$7&lt;'Set your targets'!$I20,".",""),"")</f>
      </c>
      <c r="DN13" s="32">
        <f>IF(DN$7&gt;='Set your targets'!$D20,IF(DN$7&lt;'Set your targets'!$I20,".",""),"")</f>
      </c>
      <c r="DO13" s="32">
        <f>IF(DO$7&gt;='Set your targets'!$D20,IF(DO$7&lt;'Set your targets'!$I20,".",""),"")</f>
      </c>
      <c r="DP13" s="32">
        <f>IF(DP$7&gt;='Set your targets'!$D20,IF(DP$7&lt;'Set your targets'!$I20,".",""),"")</f>
      </c>
      <c r="DQ13" s="32">
        <f>IF(DQ$7&gt;='Set your targets'!$D20,IF(DQ$7&lt;'Set your targets'!$I20,".",""),"")</f>
      </c>
      <c r="DR13" s="32">
        <f>IF(DR$7&gt;='Set your targets'!$D20,IF(DR$7&lt;'Set your targets'!$I20,".",""),"")</f>
      </c>
      <c r="DS13" s="32">
        <f>IF(DS$7&gt;='Set your targets'!$D20,IF(DS$7&lt;'Set your targets'!$I20,".",""),"")</f>
      </c>
      <c r="DT13" s="32">
        <f>IF(DT$7&gt;='Set your targets'!$D20,IF(DT$7&lt;'Set your targets'!$I20,".",""),"")</f>
      </c>
      <c r="DU13" s="32">
        <f>IF(DU$7&gt;='Set your targets'!$D20,IF(DU$7&lt;'Set your targets'!$I20,".",""),"")</f>
      </c>
      <c r="DV13" s="32">
        <f>IF(DV$7&gt;='Set your targets'!$D20,IF(DV$7&lt;'Set your targets'!$I20,".",""),"")</f>
      </c>
      <c r="DW13" s="32">
        <f>IF(DW$7&gt;='Set your targets'!$D20,IF(DW$7&lt;'Set your targets'!$I20,".",""),"")</f>
      </c>
      <c r="DX13" s="32">
        <f>IF(DX$7&gt;='Set your targets'!$D20,IF(DX$7&lt;'Set your targets'!$I20,".",""),"")</f>
      </c>
      <c r="DY13" s="32">
        <f>IF(DY$7&gt;='Set your targets'!$D20,IF(DY$7&lt;'Set your targets'!$I20,".",""),"")</f>
      </c>
      <c r="DZ13" s="32">
        <f>IF(DZ$7&gt;='Set your targets'!$D20,IF(DZ$7&lt;'Set your targets'!$I20,".",""),"")</f>
      </c>
      <c r="EA13" s="32">
        <f>IF(EA$7&gt;='Set your targets'!$D20,IF(EA$7&lt;'Set your targets'!$I20,".",""),"")</f>
      </c>
      <c r="EB13" s="32">
        <f>IF(EB$7&gt;='Set your targets'!$D20,IF(EB$7&lt;'Set your targets'!$I20,".",""),"")</f>
      </c>
      <c r="EC13" s="32">
        <f>IF(EC$7&gt;='Set your targets'!$D20,IF(EC$7&lt;'Set your targets'!$I20,".",""),"")</f>
      </c>
      <c r="ED13" s="32">
        <f>IF(ED$7&gt;='Set your targets'!$D20,IF(ED$7&lt;'Set your targets'!$I20,".",""),"")</f>
      </c>
      <c r="EE13" s="32">
        <f>IF(EE$7&gt;='Set your targets'!$D20,IF(EE$7&lt;'Set your targets'!$I20,".",""),"")</f>
      </c>
      <c r="EF13" s="32">
        <f>IF(EF$7&gt;='Set your targets'!$D20,IF(EF$7&lt;'Set your targets'!$I20,".",""),"")</f>
      </c>
      <c r="EG13" s="32">
        <f>IF(EG$7&gt;='Set your targets'!$D20,IF(EG$7&lt;'Set your targets'!$I20,".",""),"")</f>
      </c>
      <c r="EH13" s="32">
        <f>IF(EH$7&gt;='Set your targets'!$D20,IF(EH$7&lt;'Set your targets'!$I20,".",""),"")</f>
      </c>
      <c r="EI13" s="32">
        <f>IF(EI$7&gt;='Set your targets'!$D20,IF(EI$7&lt;'Set your targets'!$I20,".",""),"")</f>
      </c>
      <c r="EJ13" s="32">
        <f>IF(EJ$7&gt;='Set your targets'!$D20,IF(EJ$7&lt;'Set your targets'!$I20,".",""),"")</f>
      </c>
      <c r="EK13" s="32">
        <f>IF(EK$7&gt;='Set your targets'!$D20,IF(EK$7&lt;'Set your targets'!$I20,".",""),"")</f>
      </c>
      <c r="EL13" s="32">
        <f>IF(EL$7&gt;='Set your targets'!$D20,IF(EL$7&lt;'Set your targets'!$I20,".",""),"")</f>
      </c>
      <c r="EM13" s="32">
        <f>IF(EM$7&gt;='Set your targets'!$D20,IF(EM$7&lt;'Set your targets'!$I20,".",""),"")</f>
      </c>
      <c r="EN13" s="32">
        <f>IF(EN$7&gt;='Set your targets'!$D20,IF(EN$7&lt;'Set your targets'!$I20,".",""),"")</f>
      </c>
      <c r="EO13" s="32">
        <f>IF(EO$7&gt;='Set your targets'!$D20,IF(EO$7&lt;'Set your targets'!$I20,".",""),"")</f>
      </c>
      <c r="EP13" s="32">
        <f>IF(EP$7&gt;='Set your targets'!$D20,IF(EP$7&lt;'Set your targets'!$I20,".",""),"")</f>
      </c>
      <c r="EQ13" s="32">
        <f>IF(EQ$7&gt;='Set your targets'!$D20,IF(EQ$7&lt;'Set your targets'!$I20,".",""),"")</f>
      </c>
      <c r="ER13" s="32">
        <f>IF(ER$7&gt;='Set your targets'!$D20,IF(ER$7&lt;'Set your targets'!$I20,".",""),"")</f>
      </c>
      <c r="ES13" s="32">
        <f>IF(ES$7&gt;='Set your targets'!$D20,IF(ES$7&lt;'Set your targets'!$I20,".",""),"")</f>
      </c>
      <c r="ET13" s="32">
        <f>IF(ET$7&gt;='Set your targets'!$D20,IF(ET$7&lt;'Set your targets'!$I20,".",""),"")</f>
      </c>
      <c r="EU13" s="32">
        <f>IF(EU$7&gt;='Set your targets'!$D20,IF(EU$7&lt;'Set your targets'!$I20,".",""),"")</f>
      </c>
      <c r="EV13" s="32">
        <f>IF(EV$7&gt;='Set your targets'!$D20,IF(EV$7&lt;'Set your targets'!$I20,".",""),"")</f>
      </c>
      <c r="EW13" s="32">
        <f>IF(EW$7&gt;='Set your targets'!$D20,IF(EW$7&lt;'Set your targets'!$I20,".",""),"")</f>
      </c>
      <c r="EX13" s="32">
        <f>IF(EX$7&gt;='Set your targets'!$D20,IF(EX$7&lt;'Set your targets'!$I20,".",""),"")</f>
      </c>
      <c r="EY13" s="32">
        <f>IF(EY$7&gt;='Set your targets'!$D20,IF(EY$7&lt;'Set your targets'!$I20,".",""),"")</f>
      </c>
      <c r="EZ13" s="32">
        <f>IF(EZ$7&gt;='Set your targets'!$D20,IF(EZ$7&lt;'Set your targets'!$I20,".",""),"")</f>
      </c>
      <c r="FA13" s="32">
        <f>IF(FA$7&gt;='Set your targets'!$D20,IF(FA$7&lt;'Set your targets'!$I20,".",""),"")</f>
      </c>
      <c r="FB13" s="32">
        <f>IF(FB$7&gt;='Set your targets'!$D20,IF(FB$7&lt;'Set your targets'!$I20,".",""),"")</f>
      </c>
      <c r="FC13" s="32">
        <f>IF(FC$7&gt;='Set your targets'!$D20,IF(FC$7&lt;'Set your targets'!$I20,".",""),"")</f>
      </c>
      <c r="FD13" s="32">
        <f>IF(FD$7&gt;='Set your targets'!$D20,IF(FD$7&lt;'Set your targets'!$I20,".",""),"")</f>
      </c>
      <c r="FE13" s="32">
        <f>IF(FE$7&gt;='Set your targets'!$D20,IF(FE$7&lt;'Set your targets'!$I20,".",""),"")</f>
      </c>
      <c r="FF13" s="32">
        <f>IF(FF$7&gt;='Set your targets'!$D20,IF(FF$7&lt;'Set your targets'!$I20,".",""),"")</f>
      </c>
      <c r="FG13" s="32">
        <f>IF(FG$7&gt;='Set your targets'!$D20,IF(FG$7&lt;'Set your targets'!$I20,".",""),"")</f>
      </c>
      <c r="FH13" s="32">
        <f>IF(FH$7&gt;='Set your targets'!$D20,IF(FH$7&lt;'Set your targets'!$I20,".",""),"")</f>
      </c>
      <c r="FI13" s="32">
        <f>IF(FI$7&gt;='Set your targets'!$D20,IF(FI$7&lt;'Set your targets'!$I20,".",""),"")</f>
      </c>
      <c r="FJ13" s="32">
        <f>IF(FJ$7&gt;='Set your targets'!$D20,IF(FJ$7&lt;'Set your targets'!$I20,".",""),"")</f>
      </c>
      <c r="FK13" s="32">
        <f>IF(FK$7&gt;='Set your targets'!$D20,IF(FK$7&lt;'Set your targets'!$I20,".",""),"")</f>
      </c>
      <c r="FL13" s="32">
        <f>IF(FL$7&gt;='Set your targets'!$D20,IF(FL$7&lt;'Set your targets'!$I20,".",""),"")</f>
      </c>
      <c r="FM13" s="32">
        <f>IF(FM$7&gt;='Set your targets'!$D20,IF(FM$7&lt;'Set your targets'!$I20,".",""),"")</f>
      </c>
      <c r="FN13" s="32">
        <f>IF(FN$7&gt;='Set your targets'!$D20,IF(FN$7&lt;'Set your targets'!$I20,".",""),"")</f>
      </c>
      <c r="FO13" s="32">
        <f>IF(FO$7&gt;='Set your targets'!$D20,IF(FO$7&lt;'Set your targets'!$I20,".",""),"")</f>
      </c>
      <c r="FP13" s="32">
        <f>IF(FP$7&gt;='Set your targets'!$D20,IF(FP$7&lt;'Set your targets'!$I20,".",""),"")</f>
      </c>
      <c r="FQ13" s="32">
        <f>IF(FQ$7&gt;='Set your targets'!$D20,IF(FQ$7&lt;'Set your targets'!$I20,".",""),"")</f>
      </c>
      <c r="FR13" s="32">
        <f>IF(FR$7&gt;='Set your targets'!$D20,IF(FR$7&lt;'Set your targets'!$I20,".",""),"")</f>
      </c>
      <c r="FS13" s="32">
        <f>IF(FS$7&gt;='Set your targets'!$D20,IF(FS$7&lt;'Set your targets'!$I20,".",""),"")</f>
      </c>
      <c r="FT13" s="32">
        <f>IF(FT$7&gt;='Set your targets'!$D20,IF(FT$7&lt;'Set your targets'!$I20,".",""),"")</f>
      </c>
      <c r="FU13" s="32">
        <f>IF(FU$7&gt;='Set your targets'!$D20,IF(FU$7&lt;'Set your targets'!$I20,".",""),"")</f>
      </c>
      <c r="FV13" s="32">
        <f>IF(FV$7&gt;='Set your targets'!$D20,IF(FV$7&lt;'Set your targets'!$I20,".",""),"")</f>
      </c>
      <c r="FW13" s="32">
        <f>IF(FW$7&gt;='Set your targets'!$D20,IF(FW$7&lt;'Set your targets'!$I20,".",""),"")</f>
      </c>
      <c r="FX13" s="32">
        <f>IF(FX$7&gt;='Set your targets'!$D20,IF(FX$7&lt;'Set your targets'!$I20,".",""),"")</f>
      </c>
      <c r="FY13" s="32">
        <f>IF(FY$7&gt;='Set your targets'!$D20,IF(FY$7&lt;'Set your targets'!$I20,".",""),"")</f>
      </c>
      <c r="FZ13" s="32">
        <f>IF(FZ$7&gt;='Set your targets'!$D20,IF(FZ$7&lt;'Set your targets'!$I20,".",""),"")</f>
      </c>
      <c r="GA13" s="32">
        <f>IF(GA$7&gt;='Set your targets'!$D20,IF(GA$7&lt;'Set your targets'!$I20,".",""),"")</f>
      </c>
      <c r="GB13" s="32">
        <f>IF(GB$7&gt;='Set your targets'!$D20,IF(GB$7&lt;'Set your targets'!$I20,".",""),"")</f>
      </c>
      <c r="GC13" s="32">
        <f>IF(GC$7&gt;='Set your targets'!$D20,IF(GC$7&lt;'Set your targets'!$I20,".",""),"")</f>
      </c>
      <c r="GD13" s="32">
        <f>IF(GD$7&gt;='Set your targets'!$D20,IF(GD$7&lt;'Set your targets'!$I20,".",""),"")</f>
      </c>
      <c r="GE13" s="32">
        <f>IF(GE$7&gt;='Set your targets'!$D20,IF(GE$7&lt;'Set your targets'!$I20,".",""),"")</f>
      </c>
      <c r="GF13" s="32">
        <f>IF(GF$7&gt;='Set your targets'!$D20,IF(GF$7&lt;'Set your targets'!$I20,".",""),"")</f>
      </c>
      <c r="GG13" s="32">
        <f>IF(GG$7&gt;='Set your targets'!$D20,IF(GG$7&lt;'Set your targets'!$I20,".",""),"")</f>
      </c>
      <c r="GH13" s="32">
        <f>IF(GH$7&gt;='Set your targets'!$D20,IF(GH$7&lt;'Set your targets'!$I20,".",""),"")</f>
      </c>
      <c r="GI13" s="32">
        <f>IF(GI$7&gt;='Set your targets'!$D20,IF(GI$7&lt;'Set your targets'!$I20,".",""),"")</f>
      </c>
      <c r="GJ13" s="32">
        <f>IF(GJ$7&gt;='Set your targets'!$D20,IF(GJ$7&lt;'Set your targets'!$I20,".",""),"")</f>
      </c>
      <c r="GK13" s="32">
        <f>IF(GK$7&gt;='Set your targets'!$D20,IF(GK$7&lt;'Set your targets'!$I20,".",""),"")</f>
      </c>
      <c r="GL13" s="32">
        <f>IF(GL$7&gt;='Set your targets'!$D20,IF(GL$7&lt;'Set your targets'!$I20,".",""),"")</f>
      </c>
      <c r="GM13" s="32">
        <f>IF(GM$7&gt;='Set your targets'!$D20,IF(GM$7&lt;'Set your targets'!$I20,".",""),"")</f>
      </c>
      <c r="GN13" s="32">
        <f>IF(GN$7&gt;='Set your targets'!$D20,IF(GN$7&lt;'Set your targets'!$I20,".",""),"")</f>
      </c>
      <c r="GO13" s="32">
        <f>IF(GO$7&gt;='Set your targets'!$D20,IF(GO$7&lt;'Set your targets'!$I20,".",""),"")</f>
      </c>
      <c r="GP13" s="32">
        <f>IF(GP$7&gt;='Set your targets'!$D20,IF(GP$7&lt;'Set your targets'!$I20,".",""),"")</f>
      </c>
      <c r="GQ13" s="32">
        <f>IF(GQ$7&gt;='Set your targets'!$D20,IF(GQ$7&lt;'Set your targets'!$I20,".",""),"")</f>
      </c>
      <c r="GR13" s="32">
        <f>IF(GR$7&gt;='Set your targets'!$D20,IF(GR$7&lt;'Set your targets'!$I20,".",""),"")</f>
      </c>
      <c r="GS13" s="32">
        <f>IF(GS$7&gt;='Set your targets'!$D20,IF(GS$7&lt;'Set your targets'!$I20,".",""),"")</f>
      </c>
      <c r="GT13" s="32">
        <f>IF(GT$7&gt;='Set your targets'!$D20,IF(GT$7&lt;'Set your targets'!$I20,".",""),"")</f>
      </c>
      <c r="GU13" s="32">
        <f>IF(GU$7&gt;='Set your targets'!$D20,IF(GU$7&lt;'Set your targets'!$I20,".",""),"")</f>
      </c>
      <c r="GV13" s="32">
        <f>IF(GV$7&gt;='Set your targets'!$D20,IF(GV$7&lt;'Set your targets'!$I20,".",""),"")</f>
      </c>
      <c r="GW13" s="32">
        <f>IF(GW$7&gt;='Set your targets'!$D20,IF(GW$7&lt;'Set your targets'!$I20,".",""),"")</f>
      </c>
      <c r="GX13" s="32">
        <f>IF(GX$7&gt;='Set your targets'!$D20,IF(GX$7&lt;'Set your targets'!$I20,".",""),"")</f>
      </c>
      <c r="GY13" s="32">
        <f>IF(GY$7&gt;='Set your targets'!$D20,IF(GY$7&lt;'Set your targets'!$I20,".",""),"")</f>
      </c>
      <c r="GZ13" s="32">
        <f>IF(GZ$7&gt;='Set your targets'!$D20,IF(GZ$7&lt;'Set your targets'!$I20,".",""),"")</f>
      </c>
      <c r="HA13" s="32">
        <f>IF(HA$7&gt;='Set your targets'!$D20,IF(HA$7&lt;'Set your targets'!$I20,".",""),"")</f>
      </c>
      <c r="HB13" s="32">
        <f>IF(HB$7&gt;='Set your targets'!$D20,IF(HB$7&lt;'Set your targets'!$I20,".",""),"")</f>
      </c>
      <c r="HC13" s="32">
        <f>IF(HC$7&gt;='Set your targets'!$D20,IF(HC$7&lt;'Set your targets'!$I20,".",""),"")</f>
      </c>
      <c r="HD13" s="32">
        <f>IF(HD$7&gt;='Set your targets'!$D20,IF(HD$7&lt;'Set your targets'!$I20,".",""),"")</f>
      </c>
      <c r="HE13" s="32">
        <f>IF(HE$7&gt;='Set your targets'!$D20,IF(HE$7&lt;'Set your targets'!$I20,".",""),"")</f>
      </c>
      <c r="HF13" s="32">
        <f>IF(HF$7&gt;='Set your targets'!$D20,IF(HF$7&lt;'Set your targets'!$I20,".",""),"")</f>
      </c>
      <c r="HG13" s="32">
        <f>IF(HG$7&gt;='Set your targets'!$D20,IF(HG$7&lt;'Set your targets'!$I20,".",""),"")</f>
      </c>
      <c r="HH13" s="32">
        <f>IF(HH$7&gt;='Set your targets'!$D20,IF(HH$7&lt;'Set your targets'!$I20,".",""),"")</f>
      </c>
      <c r="HI13" s="32">
        <f>IF(HI$7&gt;='Set your targets'!$D20,IF(HI$7&lt;'Set your targets'!$I20,".",""),"")</f>
      </c>
      <c r="HJ13" s="32">
        <f>IF(HJ$7&gt;='Set your targets'!$D20,IF(HJ$7&lt;'Set your targets'!$I20,".",""),"")</f>
      </c>
      <c r="HK13" s="32">
        <f>IF(HK$7&gt;='Set your targets'!$D20,IF(HK$7&lt;'Set your targets'!$I20,".",""),"")</f>
      </c>
      <c r="HL13" s="32">
        <f>IF(HL$7&gt;='Set your targets'!$D20,IF(HL$7&lt;'Set your targets'!$I20,".",""),"")</f>
      </c>
      <c r="HM13" s="32">
        <f>IF(HM$7&gt;='Set your targets'!$D20,IF(HM$7&lt;'Set your targets'!$I20,".",""),"")</f>
      </c>
      <c r="HN13" s="32">
        <f>IF(HN$7&gt;='Set your targets'!$D20,IF(HN$7&lt;'Set your targets'!$I20,".",""),"")</f>
      </c>
      <c r="HO13" s="32">
        <f>IF(HO$7&gt;='Set your targets'!$D20,IF(HO$7&lt;'Set your targets'!$I20,".",""),"")</f>
      </c>
      <c r="HP13" s="32">
        <f>IF(HP$7&gt;='Set your targets'!$D20,IF(HP$7&lt;'Set your targets'!$I20,".",""),"")</f>
      </c>
      <c r="HQ13" s="32">
        <f>IF(HQ$7&gt;='Set your targets'!$D20,IF(HQ$7&lt;'Set your targets'!$I20,".",""),"")</f>
      </c>
      <c r="HR13" s="32">
        <f>IF(HR$7&gt;='Set your targets'!$D20,IF(HR$7&lt;'Set your targets'!$I20,".",""),"")</f>
      </c>
      <c r="HS13" s="32">
        <f>IF(HS$7&gt;='Set your targets'!$D20,IF(HS$7&lt;'Set your targets'!$I20,".",""),"")</f>
      </c>
      <c r="HT13" s="32">
        <f>IF(HT$7&gt;='Set your targets'!$D20,IF(HT$7&lt;'Set your targets'!$I20,".",""),"")</f>
      </c>
      <c r="HU13" s="32">
        <f>IF(HU$7&gt;='Set your targets'!$D20,IF(HU$7&lt;'Set your targets'!$I20,".",""),"")</f>
      </c>
      <c r="HV13" s="32">
        <f>IF(HV$7&gt;='Set your targets'!$D20,IF(HV$7&lt;'Set your targets'!$I20,".",""),"")</f>
      </c>
      <c r="HW13" s="32">
        <f>IF(HW$7&gt;='Set your targets'!$D20,IF(HW$7&lt;'Set your targets'!$I20,".",""),"")</f>
      </c>
      <c r="HX13" s="32">
        <f>IF(HX$7&gt;='Set your targets'!$D20,IF(HX$7&lt;'Set your targets'!$I20,".",""),"")</f>
      </c>
      <c r="HY13" s="32">
        <f>IF(HY$7&gt;='Set your targets'!$D20,IF(HY$7&lt;'Set your targets'!$I20,".",""),"")</f>
      </c>
      <c r="HZ13" s="32">
        <f>IF(HZ$7&gt;='Set your targets'!$D20,IF(HZ$7&lt;'Set your targets'!$I20,".",""),"")</f>
      </c>
      <c r="IA13" s="32">
        <f>IF(IA$7&gt;='Set your targets'!$D20,IF(IA$7&lt;'Set your targets'!$I20,".",""),"")</f>
      </c>
      <c r="IB13" s="32">
        <f>IF(IB$7&gt;='Set your targets'!$D20,IF(IB$7&lt;'Set your targets'!$I20,".",""),"")</f>
      </c>
      <c r="IC13" s="32">
        <f>IF(IC$7&gt;='Set your targets'!$D20,IF(IC$7&lt;'Set your targets'!$I20,".",""),"")</f>
      </c>
      <c r="ID13" s="32">
        <f>IF(ID$7&gt;='Set your targets'!$D20,IF(ID$7&lt;'Set your targets'!$I20,".",""),"")</f>
      </c>
      <c r="IE13" s="32">
        <f>IF(IE$7&gt;='Set your targets'!$D20,IF(IE$7&lt;'Set your targets'!$I20,".",""),"")</f>
      </c>
      <c r="IF13" s="32">
        <f>IF(IF$7&gt;='Set your targets'!$D20,IF(IF$7&lt;'Set your targets'!$I20,".",""),"")</f>
      </c>
      <c r="IG13" s="32">
        <f>IF(IG$7&gt;='Set your targets'!$D20,IF(IG$7&lt;'Set your targets'!$I20,".",""),"")</f>
      </c>
      <c r="IH13" s="32">
        <f>IF(IH$7&gt;='Set your targets'!$D20,IF(IH$7&lt;'Set your targets'!$I20,".",""),"")</f>
      </c>
      <c r="II13" s="32">
        <f>IF(II$7&gt;='Set your targets'!$D20,IF(II$7&lt;'Set your targets'!$I20,".",""),"")</f>
      </c>
      <c r="IJ13" s="32">
        <f>IF(IJ$7&gt;='Set your targets'!$D20,IF(IJ$7&lt;'Set your targets'!$I20,".",""),"")</f>
      </c>
      <c r="IK13" s="32">
        <f>IF(IK$7&gt;='Set your targets'!$D20,IF(IK$7&lt;'Set your targets'!$I20,".",""),"")</f>
      </c>
      <c r="IL13" s="32">
        <f>IF(IL$7&gt;='Set your targets'!$D20,IF(IL$7&lt;'Set your targets'!$I20,".",""),"")</f>
      </c>
      <c r="IM13" s="32">
        <f>IF(IM$7&gt;='Set your targets'!$D20,IF(IM$7&lt;'Set your targets'!$I20,".",""),"")</f>
      </c>
      <c r="IN13" s="32">
        <f>IF(IN$7&gt;='Set your targets'!$D20,IF(IN$7&lt;'Set your targets'!$I20,".",""),"")</f>
      </c>
      <c r="IO13" s="32">
        <f>IF(IO$7&gt;='Set your targets'!$D20,IF(IO$7&lt;'Set your targets'!$I20,".",""),"")</f>
      </c>
      <c r="IP13" s="32">
        <f>IF(IP$7&gt;='Set your targets'!$D20,IF(IP$7&lt;'Set your targets'!$I20,".",""),"")</f>
      </c>
      <c r="IQ13" s="32">
        <f>IF(IQ$7&gt;='Set your targets'!$D20,IF(IQ$7&lt;'Set your targets'!$I20,".",""),"")</f>
      </c>
      <c r="IR13" s="32">
        <f>IF(IR$7&gt;='Set your targets'!$D20,IF(IR$7&lt;'Set your targets'!$I20,".",""),"")</f>
      </c>
      <c r="IS13" s="32">
        <f>IF(IS$7&gt;='Set your targets'!$D20,IF(IS$7&lt;'Set your targets'!$I20,".",""),"")</f>
      </c>
      <c r="IT13" s="32">
        <f>IF(IT$7&gt;='Set your targets'!$D20,IF(IT$7&lt;'Set your targets'!$I20,".",""),"")</f>
      </c>
      <c r="IU13" s="32">
        <f>IF(IU$7&gt;='Set your targets'!$D20,IF(IU$7&lt;'Set your targets'!$I20,".",""),"")</f>
      </c>
      <c r="IV13" s="32">
        <f>IF(IV$7&gt;='Set your targets'!$D20,IF(IV$7&lt;'Set your targets'!$I20,".",""),"")</f>
      </c>
    </row>
    <row r="14" spans="1:256" ht="15">
      <c r="A14">
        <f>'Set your targets'!B21</f>
        <v>7</v>
      </c>
      <c r="B14" t="str">
        <f>'Set your targets'!C21</f>
        <v>have and raise a child</v>
      </c>
      <c r="C14" s="3">
        <f>'Set your targets'!D21</f>
        <v>40544</v>
      </c>
      <c r="D14" s="32" t="str">
        <f>IF(D$7&gt;='Set your targets'!$D21,IF(D$7&lt;'Set your targets'!$I21,".",""),"")</f>
        <v>.</v>
      </c>
      <c r="E14" s="32" t="str">
        <f>IF(E$7&gt;='Set your targets'!$D21,IF(E$7&lt;'Set your targets'!$I21,".",""),"")</f>
        <v>.</v>
      </c>
      <c r="F14" s="32" t="str">
        <f>IF(F$7&gt;='Set your targets'!$D21,IF(F$7&lt;'Set your targets'!$I21,".",""),"")</f>
        <v>.</v>
      </c>
      <c r="G14" s="32" t="str">
        <f>IF(G$7&gt;='Set your targets'!$D21,IF(G$7&lt;'Set your targets'!$I21,".",""),"")</f>
        <v>.</v>
      </c>
      <c r="H14" s="32" t="str">
        <f>IF(H$7&gt;='Set your targets'!$D21,IF(H$7&lt;'Set your targets'!$I21,".",""),"")</f>
        <v>.</v>
      </c>
      <c r="I14" s="32" t="str">
        <f>IF(I$7&gt;='Set your targets'!$D21,IF(I$7&lt;'Set your targets'!$I21,".",""),"")</f>
        <v>.</v>
      </c>
      <c r="J14" s="32" t="str">
        <f>IF(J$7&gt;='Set your targets'!$D21,IF(J$7&lt;'Set your targets'!$I21,".",""),"")</f>
        <v>.</v>
      </c>
      <c r="K14" s="32" t="str">
        <f>IF(K$7&gt;='Set your targets'!$D21,IF(K$7&lt;'Set your targets'!$I21,".",""),"")</f>
        <v>.</v>
      </c>
      <c r="L14" s="32" t="str">
        <f>IF(L$7&gt;='Set your targets'!$D21,IF(L$7&lt;'Set your targets'!$I21,".",""),"")</f>
        <v>.</v>
      </c>
      <c r="M14" s="32" t="str">
        <f>IF(M$7&gt;='Set your targets'!$D21,IF(M$7&lt;'Set your targets'!$I21,".",""),"")</f>
        <v>.</v>
      </c>
      <c r="N14" s="32" t="str">
        <f>IF(N$7&gt;='Set your targets'!$D21,IF(N$7&lt;'Set your targets'!$I21,".",""),"")</f>
        <v>.</v>
      </c>
      <c r="O14" s="32" t="str">
        <f>IF(O$7&gt;='Set your targets'!$D21,IF(O$7&lt;'Set your targets'!$I21,".",""),"")</f>
        <v>.</v>
      </c>
      <c r="P14" s="32" t="str">
        <f>IF(P$7&gt;='Set your targets'!$D21,IF(P$7&lt;'Set your targets'!$I21,".",""),"")</f>
        <v>.</v>
      </c>
      <c r="Q14" s="32" t="str">
        <f>IF(Q$7&gt;='Set your targets'!$D21,IF(Q$7&lt;'Set your targets'!$I21,".",""),"")</f>
        <v>.</v>
      </c>
      <c r="R14" s="32" t="str">
        <f>IF(R$7&gt;='Set your targets'!$D21,IF(R$7&lt;'Set your targets'!$I21,".",""),"")</f>
        <v>.</v>
      </c>
      <c r="S14" s="32" t="str">
        <f>IF(S$7&gt;='Set your targets'!$D21,IF(S$7&lt;'Set your targets'!$I21,".",""),"")</f>
        <v>.</v>
      </c>
      <c r="T14" s="32" t="str">
        <f>IF(T$7&gt;='Set your targets'!$D21,IF(T$7&lt;'Set your targets'!$I21,".",""),"")</f>
        <v>.</v>
      </c>
      <c r="U14" s="32" t="str">
        <f>IF(U$7&gt;='Set your targets'!$D21,IF(U$7&lt;'Set your targets'!$I21,".",""),"")</f>
        <v>.</v>
      </c>
      <c r="V14" s="32" t="str">
        <f>IF(V$7&gt;='Set your targets'!$D21,IF(V$7&lt;'Set your targets'!$I21,".",""),"")</f>
        <v>.</v>
      </c>
      <c r="W14" s="32" t="str">
        <f>IF(W$7&gt;='Set your targets'!$D21,IF(W$7&lt;'Set your targets'!$I21,".",""),"")</f>
        <v>.</v>
      </c>
      <c r="X14" s="32" t="str">
        <f>IF(X$7&gt;='Set your targets'!$D21,IF(X$7&lt;'Set your targets'!$I21,".",""),"")</f>
        <v>.</v>
      </c>
      <c r="Y14" s="32" t="str">
        <f>IF(Y$7&gt;='Set your targets'!$D21,IF(Y$7&lt;'Set your targets'!$I21,".",""),"")</f>
        <v>.</v>
      </c>
      <c r="Z14" s="32" t="str">
        <f>IF(Z$7&gt;='Set your targets'!$D21,IF(Z$7&lt;'Set your targets'!$I21,".",""),"")</f>
        <v>.</v>
      </c>
      <c r="AA14" s="32" t="str">
        <f>IF(AA$7&gt;='Set your targets'!$D21,IF(AA$7&lt;'Set your targets'!$I21,".",""),"")</f>
        <v>.</v>
      </c>
      <c r="AB14" s="32" t="str">
        <f>IF(AB$7&gt;='Set your targets'!$D21,IF(AB$7&lt;'Set your targets'!$I21,".",""),"")</f>
        <v>.</v>
      </c>
      <c r="AC14" s="32" t="str">
        <f>IF(AC$7&gt;='Set your targets'!$D21,IF(AC$7&lt;'Set your targets'!$I21,".",""),"")</f>
        <v>.</v>
      </c>
      <c r="AD14" s="32" t="str">
        <f>IF(AD$7&gt;='Set your targets'!$D21,IF(AD$7&lt;'Set your targets'!$I21,".",""),"")</f>
        <v>.</v>
      </c>
      <c r="AE14" s="32" t="str">
        <f>IF(AE$7&gt;='Set your targets'!$D21,IF(AE$7&lt;'Set your targets'!$I21,".",""),"")</f>
        <v>.</v>
      </c>
      <c r="AF14" s="32" t="str">
        <f>IF(AF$7&gt;='Set your targets'!$D21,IF(AF$7&lt;'Set your targets'!$I21,".",""),"")</f>
        <v>.</v>
      </c>
      <c r="AG14" s="32" t="str">
        <f>IF(AG$7&gt;='Set your targets'!$D21,IF(AG$7&lt;'Set your targets'!$I21,".",""),"")</f>
        <v>.</v>
      </c>
      <c r="AH14" s="32" t="str">
        <f>IF(AH$7&gt;='Set your targets'!$D21,IF(AH$7&lt;'Set your targets'!$I21,".",""),"")</f>
        <v>.</v>
      </c>
      <c r="AI14" s="32" t="str">
        <f>IF(AI$7&gt;='Set your targets'!$D21,IF(AI$7&lt;'Set your targets'!$I21,".",""),"")</f>
        <v>.</v>
      </c>
      <c r="AJ14" s="32" t="str">
        <f>IF(AJ$7&gt;='Set your targets'!$D21,IF(AJ$7&lt;'Set your targets'!$I21,".",""),"")</f>
        <v>.</v>
      </c>
      <c r="AK14" s="32" t="str">
        <f>IF(AK$7&gt;='Set your targets'!$D21,IF(AK$7&lt;'Set your targets'!$I21,".",""),"")</f>
        <v>.</v>
      </c>
      <c r="AL14" s="32" t="str">
        <f>IF(AL$7&gt;='Set your targets'!$D21,IF(AL$7&lt;'Set your targets'!$I21,".",""),"")</f>
        <v>.</v>
      </c>
      <c r="AM14" s="32" t="str">
        <f>IF(AM$7&gt;='Set your targets'!$D21,IF(AM$7&lt;'Set your targets'!$I21,".",""),"")</f>
        <v>.</v>
      </c>
      <c r="AN14" s="32" t="str">
        <f>IF(AN$7&gt;='Set your targets'!$D21,IF(AN$7&lt;'Set your targets'!$I21,".",""),"")</f>
        <v>.</v>
      </c>
      <c r="AO14" s="32" t="str">
        <f>IF(AO$7&gt;='Set your targets'!$D21,IF(AO$7&lt;'Set your targets'!$I21,".",""),"")</f>
        <v>.</v>
      </c>
      <c r="AP14" s="32" t="str">
        <f>IF(AP$7&gt;='Set your targets'!$D21,IF(AP$7&lt;'Set your targets'!$I21,".",""),"")</f>
        <v>.</v>
      </c>
      <c r="AQ14" s="32" t="str">
        <f>IF(AQ$7&gt;='Set your targets'!$D21,IF(AQ$7&lt;'Set your targets'!$I21,".",""),"")</f>
        <v>.</v>
      </c>
      <c r="AR14" s="32" t="str">
        <f>IF(AR$7&gt;='Set your targets'!$D21,IF(AR$7&lt;'Set your targets'!$I21,".",""),"")</f>
        <v>.</v>
      </c>
      <c r="AS14" s="32" t="str">
        <f>IF(AS$7&gt;='Set your targets'!$D21,IF(AS$7&lt;'Set your targets'!$I21,".",""),"")</f>
        <v>.</v>
      </c>
      <c r="AT14" s="32" t="str">
        <f>IF(AT$7&gt;='Set your targets'!$D21,IF(AT$7&lt;'Set your targets'!$I21,".",""),"")</f>
        <v>.</v>
      </c>
      <c r="AU14" s="32" t="str">
        <f>IF(AU$7&gt;='Set your targets'!$D21,IF(AU$7&lt;'Set your targets'!$I21,".",""),"")</f>
        <v>.</v>
      </c>
      <c r="AV14" s="32" t="str">
        <f>IF(AV$7&gt;='Set your targets'!$D21,IF(AV$7&lt;'Set your targets'!$I21,".",""),"")</f>
        <v>.</v>
      </c>
      <c r="AW14" s="32" t="str">
        <f>IF(AW$7&gt;='Set your targets'!$D21,IF(AW$7&lt;'Set your targets'!$I21,".",""),"")</f>
        <v>.</v>
      </c>
      <c r="AX14" s="32" t="str">
        <f>IF(AX$7&gt;='Set your targets'!$D21,IF(AX$7&lt;'Set your targets'!$I21,".",""),"")</f>
        <v>.</v>
      </c>
      <c r="AY14" s="32" t="str">
        <f>IF(AY$7&gt;='Set your targets'!$D21,IF(AY$7&lt;'Set your targets'!$I21,".",""),"")</f>
        <v>.</v>
      </c>
      <c r="AZ14" s="32" t="str">
        <f>IF(AZ$7&gt;='Set your targets'!$D21,IF(AZ$7&lt;'Set your targets'!$I21,".",""),"")</f>
        <v>.</v>
      </c>
      <c r="BA14" s="32" t="str">
        <f>IF(BA$7&gt;='Set your targets'!$D21,IF(BA$7&lt;'Set your targets'!$I21,".",""),"")</f>
        <v>.</v>
      </c>
      <c r="BB14" s="32" t="str">
        <f>IF(BB$7&gt;='Set your targets'!$D21,IF(BB$7&lt;'Set your targets'!$I21,".",""),"")</f>
        <v>.</v>
      </c>
      <c r="BC14" s="32" t="str">
        <f>IF(BC$7&gt;='Set your targets'!$D21,IF(BC$7&lt;'Set your targets'!$I21,".",""),"")</f>
        <v>.</v>
      </c>
      <c r="BD14" s="32" t="str">
        <f>IF(BD$7&gt;='Set your targets'!$D21,IF(BD$7&lt;'Set your targets'!$I21,".",""),"")</f>
        <v>.</v>
      </c>
      <c r="BE14" s="32" t="str">
        <f>IF(BE$7&gt;='Set your targets'!$D21,IF(BE$7&lt;'Set your targets'!$I21,".",""),"")</f>
        <v>.</v>
      </c>
      <c r="BF14" s="32" t="str">
        <f>IF(BF$7&gt;='Set your targets'!$D21,IF(BF$7&lt;'Set your targets'!$I21,".",""),"")</f>
        <v>.</v>
      </c>
      <c r="BG14" s="32" t="str">
        <f>IF(BG$7&gt;='Set your targets'!$D21,IF(BG$7&lt;'Set your targets'!$I21,".",""),"")</f>
        <v>.</v>
      </c>
      <c r="BH14" s="32" t="str">
        <f>IF(BH$7&gt;='Set your targets'!$D21,IF(BH$7&lt;'Set your targets'!$I21,".",""),"")</f>
        <v>.</v>
      </c>
      <c r="BI14" s="32" t="str">
        <f>IF(BI$7&gt;='Set your targets'!$D21,IF(BI$7&lt;'Set your targets'!$I21,".",""),"")</f>
        <v>.</v>
      </c>
      <c r="BJ14" s="32" t="str">
        <f>IF(BJ$7&gt;='Set your targets'!$D21,IF(BJ$7&lt;'Set your targets'!$I21,".",""),"")</f>
        <v>.</v>
      </c>
      <c r="BK14" s="32" t="str">
        <f>IF(BK$7&gt;='Set your targets'!$D21,IF(BK$7&lt;'Set your targets'!$I21,".",""),"")</f>
        <v>.</v>
      </c>
      <c r="BL14" s="32" t="str">
        <f>IF(BL$7&gt;='Set your targets'!$D21,IF(BL$7&lt;'Set your targets'!$I21,".",""),"")</f>
        <v>.</v>
      </c>
      <c r="BM14" s="32" t="str">
        <f>IF(BM$7&gt;='Set your targets'!$D21,IF(BM$7&lt;'Set your targets'!$I21,".",""),"")</f>
        <v>.</v>
      </c>
      <c r="BN14" s="32" t="str">
        <f>IF(BN$7&gt;='Set your targets'!$D21,IF(BN$7&lt;'Set your targets'!$I21,".",""),"")</f>
        <v>.</v>
      </c>
      <c r="BO14" s="32" t="str">
        <f>IF(BO$7&gt;='Set your targets'!$D21,IF(BO$7&lt;'Set your targets'!$I21,".",""),"")</f>
        <v>.</v>
      </c>
      <c r="BP14" s="32" t="str">
        <f>IF(BP$7&gt;='Set your targets'!$D21,IF(BP$7&lt;'Set your targets'!$I21,".",""),"")</f>
        <v>.</v>
      </c>
      <c r="BQ14" s="32" t="str">
        <f>IF(BQ$7&gt;='Set your targets'!$D21,IF(BQ$7&lt;'Set your targets'!$I21,".",""),"")</f>
        <v>.</v>
      </c>
      <c r="BR14" s="32" t="str">
        <f>IF(BR$7&gt;='Set your targets'!$D21,IF(BR$7&lt;'Set your targets'!$I21,".",""),"")</f>
        <v>.</v>
      </c>
      <c r="BS14" s="32" t="str">
        <f>IF(BS$7&gt;='Set your targets'!$D21,IF(BS$7&lt;'Set your targets'!$I21,".",""),"")</f>
        <v>.</v>
      </c>
      <c r="BT14" s="32" t="str">
        <f>IF(BT$7&gt;='Set your targets'!$D21,IF(BT$7&lt;'Set your targets'!$I21,".",""),"")</f>
        <v>.</v>
      </c>
      <c r="BU14" s="32" t="str">
        <f>IF(BU$7&gt;='Set your targets'!$D21,IF(BU$7&lt;'Set your targets'!$I21,".",""),"")</f>
        <v>.</v>
      </c>
      <c r="BV14" s="32" t="str">
        <f>IF(BV$7&gt;='Set your targets'!$D21,IF(BV$7&lt;'Set your targets'!$I21,".",""),"")</f>
        <v>.</v>
      </c>
      <c r="BW14" s="32" t="str">
        <f>IF(BW$7&gt;='Set your targets'!$D21,IF(BW$7&lt;'Set your targets'!$I21,".",""),"")</f>
        <v>.</v>
      </c>
      <c r="BX14" s="32" t="str">
        <f>IF(BX$7&gt;='Set your targets'!$D21,IF(BX$7&lt;'Set your targets'!$I21,".",""),"")</f>
        <v>.</v>
      </c>
      <c r="BY14" s="32" t="str">
        <f>IF(BY$7&gt;='Set your targets'!$D21,IF(BY$7&lt;'Set your targets'!$I21,".",""),"")</f>
        <v>.</v>
      </c>
      <c r="BZ14" s="32" t="str">
        <f>IF(BZ$7&gt;='Set your targets'!$D21,IF(BZ$7&lt;'Set your targets'!$I21,".",""),"")</f>
        <v>.</v>
      </c>
      <c r="CA14" s="32" t="str">
        <f>IF(CA$7&gt;='Set your targets'!$D21,IF(CA$7&lt;'Set your targets'!$I21,".",""),"")</f>
        <v>.</v>
      </c>
      <c r="CB14" s="32" t="str">
        <f>IF(CB$7&gt;='Set your targets'!$D21,IF(CB$7&lt;'Set your targets'!$I21,".",""),"")</f>
        <v>.</v>
      </c>
      <c r="CC14" s="32" t="str">
        <f>IF(CC$7&gt;='Set your targets'!$D21,IF(CC$7&lt;'Set your targets'!$I21,".",""),"")</f>
        <v>.</v>
      </c>
      <c r="CD14" s="32" t="str">
        <f>IF(CD$7&gt;='Set your targets'!$D21,IF(CD$7&lt;'Set your targets'!$I21,".",""),"")</f>
        <v>.</v>
      </c>
      <c r="CE14" s="32" t="str">
        <f>IF(CE$7&gt;='Set your targets'!$D21,IF(CE$7&lt;'Set your targets'!$I21,".",""),"")</f>
        <v>.</v>
      </c>
      <c r="CF14" s="32" t="str">
        <f>IF(CF$7&gt;='Set your targets'!$D21,IF(CF$7&lt;'Set your targets'!$I21,".",""),"")</f>
        <v>.</v>
      </c>
      <c r="CG14" s="32" t="str">
        <f>IF(CG$7&gt;='Set your targets'!$D21,IF(CG$7&lt;'Set your targets'!$I21,".",""),"")</f>
        <v>.</v>
      </c>
      <c r="CH14" s="32" t="str">
        <f>IF(CH$7&gt;='Set your targets'!$D21,IF(CH$7&lt;'Set your targets'!$I21,".",""),"")</f>
        <v>.</v>
      </c>
      <c r="CI14" s="32" t="str">
        <f>IF(CI$7&gt;='Set your targets'!$D21,IF(CI$7&lt;'Set your targets'!$I21,".",""),"")</f>
        <v>.</v>
      </c>
      <c r="CJ14" s="32" t="str">
        <f>IF(CJ$7&gt;='Set your targets'!$D21,IF(CJ$7&lt;'Set your targets'!$I21,".",""),"")</f>
        <v>.</v>
      </c>
      <c r="CK14" s="32" t="str">
        <f>IF(CK$7&gt;='Set your targets'!$D21,IF(CK$7&lt;'Set your targets'!$I21,".",""),"")</f>
        <v>.</v>
      </c>
      <c r="CL14" s="32" t="str">
        <f>IF(CL$7&gt;='Set your targets'!$D21,IF(CL$7&lt;'Set your targets'!$I21,".",""),"")</f>
        <v>.</v>
      </c>
      <c r="CM14" s="32" t="str">
        <f>IF(CM$7&gt;='Set your targets'!$D21,IF(CM$7&lt;'Set your targets'!$I21,".",""),"")</f>
        <v>.</v>
      </c>
      <c r="CN14" s="32" t="str">
        <f>IF(CN$7&gt;='Set your targets'!$D21,IF(CN$7&lt;'Set your targets'!$I21,".",""),"")</f>
        <v>.</v>
      </c>
      <c r="CO14" s="32" t="str">
        <f>IF(CO$7&gt;='Set your targets'!$D21,IF(CO$7&lt;'Set your targets'!$I21,".",""),"")</f>
        <v>.</v>
      </c>
      <c r="CP14" s="32" t="str">
        <f>IF(CP$7&gt;='Set your targets'!$D21,IF(CP$7&lt;'Set your targets'!$I21,".",""),"")</f>
        <v>.</v>
      </c>
      <c r="CQ14" s="32" t="str">
        <f>IF(CQ$7&gt;='Set your targets'!$D21,IF(CQ$7&lt;'Set your targets'!$I21,".",""),"")</f>
        <v>.</v>
      </c>
      <c r="CR14" s="32" t="str">
        <f>IF(CR$7&gt;='Set your targets'!$D21,IF(CR$7&lt;'Set your targets'!$I21,".",""),"")</f>
        <v>.</v>
      </c>
      <c r="CS14" s="32" t="str">
        <f>IF(CS$7&gt;='Set your targets'!$D21,IF(CS$7&lt;'Set your targets'!$I21,".",""),"")</f>
        <v>.</v>
      </c>
      <c r="CT14" s="32" t="str">
        <f>IF(CT$7&gt;='Set your targets'!$D21,IF(CT$7&lt;'Set your targets'!$I21,".",""),"")</f>
        <v>.</v>
      </c>
      <c r="CU14" s="32" t="str">
        <f>IF(CU$7&gt;='Set your targets'!$D21,IF(CU$7&lt;'Set your targets'!$I21,".",""),"")</f>
        <v>.</v>
      </c>
      <c r="CV14" s="32" t="str">
        <f>IF(CV$7&gt;='Set your targets'!$D21,IF(CV$7&lt;'Set your targets'!$I21,".",""),"")</f>
        <v>.</v>
      </c>
      <c r="CW14" s="32" t="str">
        <f>IF(CW$7&gt;='Set your targets'!$D21,IF(CW$7&lt;'Set your targets'!$I21,".",""),"")</f>
        <v>.</v>
      </c>
      <c r="CX14" s="32" t="str">
        <f>IF(CX$7&gt;='Set your targets'!$D21,IF(CX$7&lt;'Set your targets'!$I21,".",""),"")</f>
        <v>.</v>
      </c>
      <c r="CY14" s="32" t="str">
        <f>IF(CY$7&gt;='Set your targets'!$D21,IF(CY$7&lt;'Set your targets'!$I21,".",""),"")</f>
        <v>.</v>
      </c>
      <c r="CZ14" s="32" t="str">
        <f>IF(CZ$7&gt;='Set your targets'!$D21,IF(CZ$7&lt;'Set your targets'!$I21,".",""),"")</f>
        <v>.</v>
      </c>
      <c r="DA14" s="32" t="str">
        <f>IF(DA$7&gt;='Set your targets'!$D21,IF(DA$7&lt;'Set your targets'!$I21,".",""),"")</f>
        <v>.</v>
      </c>
      <c r="DB14" s="32" t="str">
        <f>IF(DB$7&gt;='Set your targets'!$D21,IF(DB$7&lt;'Set your targets'!$I21,".",""),"")</f>
        <v>.</v>
      </c>
      <c r="DC14" s="32" t="str">
        <f>IF(DC$7&gt;='Set your targets'!$D21,IF(DC$7&lt;'Set your targets'!$I21,".",""),"")</f>
        <v>.</v>
      </c>
      <c r="DD14" s="32" t="str">
        <f>IF(DD$7&gt;='Set your targets'!$D21,IF(DD$7&lt;'Set your targets'!$I21,".",""),"")</f>
        <v>.</v>
      </c>
      <c r="DE14" s="32" t="str">
        <f>IF(DE$7&gt;='Set your targets'!$D21,IF(DE$7&lt;'Set your targets'!$I21,".",""),"")</f>
        <v>.</v>
      </c>
      <c r="DF14" s="32" t="str">
        <f>IF(DF$7&gt;='Set your targets'!$D21,IF(DF$7&lt;'Set your targets'!$I21,".",""),"")</f>
        <v>.</v>
      </c>
      <c r="DG14" s="32" t="str">
        <f>IF(DG$7&gt;='Set your targets'!$D21,IF(DG$7&lt;'Set your targets'!$I21,".",""),"")</f>
        <v>.</v>
      </c>
      <c r="DH14" s="32" t="str">
        <f>IF(DH$7&gt;='Set your targets'!$D21,IF(DH$7&lt;'Set your targets'!$I21,".",""),"")</f>
        <v>.</v>
      </c>
      <c r="DI14" s="32" t="str">
        <f>IF(DI$7&gt;='Set your targets'!$D21,IF(DI$7&lt;'Set your targets'!$I21,".",""),"")</f>
        <v>.</v>
      </c>
      <c r="DJ14" s="32" t="str">
        <f>IF(DJ$7&gt;='Set your targets'!$D21,IF(DJ$7&lt;'Set your targets'!$I21,".",""),"")</f>
        <v>.</v>
      </c>
      <c r="DK14" s="32" t="str">
        <f>IF(DK$7&gt;='Set your targets'!$D21,IF(DK$7&lt;'Set your targets'!$I21,".",""),"")</f>
        <v>.</v>
      </c>
      <c r="DL14" s="32" t="str">
        <f>IF(DL$7&gt;='Set your targets'!$D21,IF(DL$7&lt;'Set your targets'!$I21,".",""),"")</f>
        <v>.</v>
      </c>
      <c r="DM14" s="32" t="str">
        <f>IF(DM$7&gt;='Set your targets'!$D21,IF(DM$7&lt;'Set your targets'!$I21,".",""),"")</f>
        <v>.</v>
      </c>
      <c r="DN14" s="32" t="str">
        <f>IF(DN$7&gt;='Set your targets'!$D21,IF(DN$7&lt;'Set your targets'!$I21,".",""),"")</f>
        <v>.</v>
      </c>
      <c r="DO14" s="32" t="str">
        <f>IF(DO$7&gt;='Set your targets'!$D21,IF(DO$7&lt;'Set your targets'!$I21,".",""),"")</f>
        <v>.</v>
      </c>
      <c r="DP14" s="32" t="str">
        <f>IF(DP$7&gt;='Set your targets'!$D21,IF(DP$7&lt;'Set your targets'!$I21,".",""),"")</f>
        <v>.</v>
      </c>
      <c r="DQ14" s="32" t="str">
        <f>IF(DQ$7&gt;='Set your targets'!$D21,IF(DQ$7&lt;'Set your targets'!$I21,".",""),"")</f>
        <v>.</v>
      </c>
      <c r="DR14" s="32" t="str">
        <f>IF(DR$7&gt;='Set your targets'!$D21,IF(DR$7&lt;'Set your targets'!$I21,".",""),"")</f>
        <v>.</v>
      </c>
      <c r="DS14" s="32" t="str">
        <f>IF(DS$7&gt;='Set your targets'!$D21,IF(DS$7&lt;'Set your targets'!$I21,".",""),"")</f>
        <v>.</v>
      </c>
      <c r="DT14" s="32" t="str">
        <f>IF(DT$7&gt;='Set your targets'!$D21,IF(DT$7&lt;'Set your targets'!$I21,".",""),"")</f>
        <v>.</v>
      </c>
      <c r="DU14" s="32" t="str">
        <f>IF(DU$7&gt;='Set your targets'!$D21,IF(DU$7&lt;'Set your targets'!$I21,".",""),"")</f>
        <v>.</v>
      </c>
      <c r="DV14" s="32" t="str">
        <f>IF(DV$7&gt;='Set your targets'!$D21,IF(DV$7&lt;'Set your targets'!$I21,".",""),"")</f>
        <v>.</v>
      </c>
      <c r="DW14" s="32" t="str">
        <f>IF(DW$7&gt;='Set your targets'!$D21,IF(DW$7&lt;'Set your targets'!$I21,".",""),"")</f>
        <v>.</v>
      </c>
      <c r="DX14" s="32" t="str">
        <f>IF(DX$7&gt;='Set your targets'!$D21,IF(DX$7&lt;'Set your targets'!$I21,".",""),"")</f>
        <v>.</v>
      </c>
      <c r="DY14" s="32" t="str">
        <f>IF(DY$7&gt;='Set your targets'!$D21,IF(DY$7&lt;'Set your targets'!$I21,".",""),"")</f>
        <v>.</v>
      </c>
      <c r="DZ14" s="32" t="str">
        <f>IF(DZ$7&gt;='Set your targets'!$D21,IF(DZ$7&lt;'Set your targets'!$I21,".",""),"")</f>
        <v>.</v>
      </c>
      <c r="EA14" s="32" t="str">
        <f>IF(EA$7&gt;='Set your targets'!$D21,IF(EA$7&lt;'Set your targets'!$I21,".",""),"")</f>
        <v>.</v>
      </c>
      <c r="EB14" s="32" t="str">
        <f>IF(EB$7&gt;='Set your targets'!$D21,IF(EB$7&lt;'Set your targets'!$I21,".",""),"")</f>
        <v>.</v>
      </c>
      <c r="EC14" s="32" t="str">
        <f>IF(EC$7&gt;='Set your targets'!$D21,IF(EC$7&lt;'Set your targets'!$I21,".",""),"")</f>
        <v>.</v>
      </c>
      <c r="ED14" s="32" t="str">
        <f>IF(ED$7&gt;='Set your targets'!$D21,IF(ED$7&lt;'Set your targets'!$I21,".",""),"")</f>
        <v>.</v>
      </c>
      <c r="EE14" s="32" t="str">
        <f>IF(EE$7&gt;='Set your targets'!$D21,IF(EE$7&lt;'Set your targets'!$I21,".",""),"")</f>
        <v>.</v>
      </c>
      <c r="EF14" s="32" t="str">
        <f>IF(EF$7&gt;='Set your targets'!$D21,IF(EF$7&lt;'Set your targets'!$I21,".",""),"")</f>
        <v>.</v>
      </c>
      <c r="EG14" s="32" t="str">
        <f>IF(EG$7&gt;='Set your targets'!$D21,IF(EG$7&lt;'Set your targets'!$I21,".",""),"")</f>
        <v>.</v>
      </c>
      <c r="EH14" s="32" t="str">
        <f>IF(EH$7&gt;='Set your targets'!$D21,IF(EH$7&lt;'Set your targets'!$I21,".",""),"")</f>
        <v>.</v>
      </c>
      <c r="EI14" s="32" t="str">
        <f>IF(EI$7&gt;='Set your targets'!$D21,IF(EI$7&lt;'Set your targets'!$I21,".",""),"")</f>
        <v>.</v>
      </c>
      <c r="EJ14" s="32" t="str">
        <f>IF(EJ$7&gt;='Set your targets'!$D21,IF(EJ$7&lt;'Set your targets'!$I21,".",""),"")</f>
        <v>.</v>
      </c>
      <c r="EK14" s="32" t="str">
        <f>IF(EK$7&gt;='Set your targets'!$D21,IF(EK$7&lt;'Set your targets'!$I21,".",""),"")</f>
        <v>.</v>
      </c>
      <c r="EL14" s="32" t="str">
        <f>IF(EL$7&gt;='Set your targets'!$D21,IF(EL$7&lt;'Set your targets'!$I21,".",""),"")</f>
        <v>.</v>
      </c>
      <c r="EM14" s="32" t="str">
        <f>IF(EM$7&gt;='Set your targets'!$D21,IF(EM$7&lt;'Set your targets'!$I21,".",""),"")</f>
        <v>.</v>
      </c>
      <c r="EN14" s="32" t="str">
        <f>IF(EN$7&gt;='Set your targets'!$D21,IF(EN$7&lt;'Set your targets'!$I21,".",""),"")</f>
        <v>.</v>
      </c>
      <c r="EO14" s="32" t="str">
        <f>IF(EO$7&gt;='Set your targets'!$D21,IF(EO$7&lt;'Set your targets'!$I21,".",""),"")</f>
        <v>.</v>
      </c>
      <c r="EP14" s="32" t="str">
        <f>IF(EP$7&gt;='Set your targets'!$D21,IF(EP$7&lt;'Set your targets'!$I21,".",""),"")</f>
        <v>.</v>
      </c>
      <c r="EQ14" s="32" t="str">
        <f>IF(EQ$7&gt;='Set your targets'!$D21,IF(EQ$7&lt;'Set your targets'!$I21,".",""),"")</f>
        <v>.</v>
      </c>
      <c r="ER14" s="32" t="str">
        <f>IF(ER$7&gt;='Set your targets'!$D21,IF(ER$7&lt;'Set your targets'!$I21,".",""),"")</f>
        <v>.</v>
      </c>
      <c r="ES14" s="32" t="str">
        <f>IF(ES$7&gt;='Set your targets'!$D21,IF(ES$7&lt;'Set your targets'!$I21,".",""),"")</f>
        <v>.</v>
      </c>
      <c r="ET14" s="32" t="str">
        <f>IF(ET$7&gt;='Set your targets'!$D21,IF(ET$7&lt;'Set your targets'!$I21,".",""),"")</f>
        <v>.</v>
      </c>
      <c r="EU14" s="32" t="str">
        <f>IF(EU$7&gt;='Set your targets'!$D21,IF(EU$7&lt;'Set your targets'!$I21,".",""),"")</f>
        <v>.</v>
      </c>
      <c r="EV14" s="32" t="str">
        <f>IF(EV$7&gt;='Set your targets'!$D21,IF(EV$7&lt;'Set your targets'!$I21,".",""),"")</f>
        <v>.</v>
      </c>
      <c r="EW14" s="32" t="str">
        <f>IF(EW$7&gt;='Set your targets'!$D21,IF(EW$7&lt;'Set your targets'!$I21,".",""),"")</f>
        <v>.</v>
      </c>
      <c r="EX14" s="32" t="str">
        <f>IF(EX$7&gt;='Set your targets'!$D21,IF(EX$7&lt;'Set your targets'!$I21,".",""),"")</f>
        <v>.</v>
      </c>
      <c r="EY14" s="32" t="str">
        <f>IF(EY$7&gt;='Set your targets'!$D21,IF(EY$7&lt;'Set your targets'!$I21,".",""),"")</f>
        <v>.</v>
      </c>
      <c r="EZ14" s="32" t="str">
        <f>IF(EZ$7&gt;='Set your targets'!$D21,IF(EZ$7&lt;'Set your targets'!$I21,".",""),"")</f>
        <v>.</v>
      </c>
      <c r="FA14" s="32" t="str">
        <f>IF(FA$7&gt;='Set your targets'!$D21,IF(FA$7&lt;'Set your targets'!$I21,".",""),"")</f>
        <v>.</v>
      </c>
      <c r="FB14" s="32" t="str">
        <f>IF(FB$7&gt;='Set your targets'!$D21,IF(FB$7&lt;'Set your targets'!$I21,".",""),"")</f>
        <v>.</v>
      </c>
      <c r="FC14" s="32" t="str">
        <f>IF(FC$7&gt;='Set your targets'!$D21,IF(FC$7&lt;'Set your targets'!$I21,".",""),"")</f>
        <v>.</v>
      </c>
      <c r="FD14" s="32" t="str">
        <f>IF(FD$7&gt;='Set your targets'!$D21,IF(FD$7&lt;'Set your targets'!$I21,".",""),"")</f>
        <v>.</v>
      </c>
      <c r="FE14" s="32" t="str">
        <f>IF(FE$7&gt;='Set your targets'!$D21,IF(FE$7&lt;'Set your targets'!$I21,".",""),"")</f>
        <v>.</v>
      </c>
      <c r="FF14" s="32" t="str">
        <f>IF(FF$7&gt;='Set your targets'!$D21,IF(FF$7&lt;'Set your targets'!$I21,".",""),"")</f>
        <v>.</v>
      </c>
      <c r="FG14" s="32" t="str">
        <f>IF(FG$7&gt;='Set your targets'!$D21,IF(FG$7&lt;'Set your targets'!$I21,".",""),"")</f>
        <v>.</v>
      </c>
      <c r="FH14" s="32" t="str">
        <f>IF(FH$7&gt;='Set your targets'!$D21,IF(FH$7&lt;'Set your targets'!$I21,".",""),"")</f>
        <v>.</v>
      </c>
      <c r="FI14" s="32" t="str">
        <f>IF(FI$7&gt;='Set your targets'!$D21,IF(FI$7&lt;'Set your targets'!$I21,".",""),"")</f>
        <v>.</v>
      </c>
      <c r="FJ14" s="32" t="str">
        <f>IF(FJ$7&gt;='Set your targets'!$D21,IF(FJ$7&lt;'Set your targets'!$I21,".",""),"")</f>
        <v>.</v>
      </c>
      <c r="FK14" s="32" t="str">
        <f>IF(FK$7&gt;='Set your targets'!$D21,IF(FK$7&lt;'Set your targets'!$I21,".",""),"")</f>
        <v>.</v>
      </c>
      <c r="FL14" s="32" t="str">
        <f>IF(FL$7&gt;='Set your targets'!$D21,IF(FL$7&lt;'Set your targets'!$I21,".",""),"")</f>
        <v>.</v>
      </c>
      <c r="FM14" s="32" t="str">
        <f>IF(FM$7&gt;='Set your targets'!$D21,IF(FM$7&lt;'Set your targets'!$I21,".",""),"")</f>
        <v>.</v>
      </c>
      <c r="FN14" s="32" t="str">
        <f>IF(FN$7&gt;='Set your targets'!$D21,IF(FN$7&lt;'Set your targets'!$I21,".",""),"")</f>
        <v>.</v>
      </c>
      <c r="FO14" s="32" t="str">
        <f>IF(FO$7&gt;='Set your targets'!$D21,IF(FO$7&lt;'Set your targets'!$I21,".",""),"")</f>
        <v>.</v>
      </c>
      <c r="FP14" s="32" t="str">
        <f>IF(FP$7&gt;='Set your targets'!$D21,IF(FP$7&lt;'Set your targets'!$I21,".",""),"")</f>
        <v>.</v>
      </c>
      <c r="FQ14" s="32" t="str">
        <f>IF(FQ$7&gt;='Set your targets'!$D21,IF(FQ$7&lt;'Set your targets'!$I21,".",""),"")</f>
        <v>.</v>
      </c>
      <c r="FR14" s="32" t="str">
        <f>IF(FR$7&gt;='Set your targets'!$D21,IF(FR$7&lt;'Set your targets'!$I21,".",""),"")</f>
        <v>.</v>
      </c>
      <c r="FS14" s="32" t="str">
        <f>IF(FS$7&gt;='Set your targets'!$D21,IF(FS$7&lt;'Set your targets'!$I21,".",""),"")</f>
        <v>.</v>
      </c>
      <c r="FT14" s="32" t="str">
        <f>IF(FT$7&gt;='Set your targets'!$D21,IF(FT$7&lt;'Set your targets'!$I21,".",""),"")</f>
        <v>.</v>
      </c>
      <c r="FU14" s="32" t="str">
        <f>IF(FU$7&gt;='Set your targets'!$D21,IF(FU$7&lt;'Set your targets'!$I21,".",""),"")</f>
        <v>.</v>
      </c>
      <c r="FV14" s="32" t="str">
        <f>IF(FV$7&gt;='Set your targets'!$D21,IF(FV$7&lt;'Set your targets'!$I21,".",""),"")</f>
        <v>.</v>
      </c>
      <c r="FW14" s="32" t="str">
        <f>IF(FW$7&gt;='Set your targets'!$D21,IF(FW$7&lt;'Set your targets'!$I21,".",""),"")</f>
        <v>.</v>
      </c>
      <c r="FX14" s="32" t="str">
        <f>IF(FX$7&gt;='Set your targets'!$D21,IF(FX$7&lt;'Set your targets'!$I21,".",""),"")</f>
        <v>.</v>
      </c>
      <c r="FY14" s="32" t="str">
        <f>IF(FY$7&gt;='Set your targets'!$D21,IF(FY$7&lt;'Set your targets'!$I21,".",""),"")</f>
        <v>.</v>
      </c>
      <c r="FZ14" s="32" t="str">
        <f>IF(FZ$7&gt;='Set your targets'!$D21,IF(FZ$7&lt;'Set your targets'!$I21,".",""),"")</f>
        <v>.</v>
      </c>
      <c r="GA14" s="32" t="str">
        <f>IF(GA$7&gt;='Set your targets'!$D21,IF(GA$7&lt;'Set your targets'!$I21,".",""),"")</f>
        <v>.</v>
      </c>
      <c r="GB14" s="32" t="str">
        <f>IF(GB$7&gt;='Set your targets'!$D21,IF(GB$7&lt;'Set your targets'!$I21,".",""),"")</f>
        <v>.</v>
      </c>
      <c r="GC14" s="32" t="str">
        <f>IF(GC$7&gt;='Set your targets'!$D21,IF(GC$7&lt;'Set your targets'!$I21,".",""),"")</f>
        <v>.</v>
      </c>
      <c r="GD14" s="32" t="str">
        <f>IF(GD$7&gt;='Set your targets'!$D21,IF(GD$7&lt;'Set your targets'!$I21,".",""),"")</f>
        <v>.</v>
      </c>
      <c r="GE14" s="32" t="str">
        <f>IF(GE$7&gt;='Set your targets'!$D21,IF(GE$7&lt;'Set your targets'!$I21,".",""),"")</f>
        <v>.</v>
      </c>
      <c r="GF14" s="32" t="str">
        <f>IF(GF$7&gt;='Set your targets'!$D21,IF(GF$7&lt;'Set your targets'!$I21,".",""),"")</f>
        <v>.</v>
      </c>
      <c r="GG14" s="32" t="str">
        <f>IF(GG$7&gt;='Set your targets'!$D21,IF(GG$7&lt;'Set your targets'!$I21,".",""),"")</f>
        <v>.</v>
      </c>
      <c r="GH14" s="32" t="str">
        <f>IF(GH$7&gt;='Set your targets'!$D21,IF(GH$7&lt;'Set your targets'!$I21,".",""),"")</f>
        <v>.</v>
      </c>
      <c r="GI14" s="32" t="str">
        <f>IF(GI$7&gt;='Set your targets'!$D21,IF(GI$7&lt;'Set your targets'!$I21,".",""),"")</f>
        <v>.</v>
      </c>
      <c r="GJ14" s="32" t="str">
        <f>IF(GJ$7&gt;='Set your targets'!$D21,IF(GJ$7&lt;'Set your targets'!$I21,".",""),"")</f>
        <v>.</v>
      </c>
      <c r="GK14" s="32" t="str">
        <f>IF(GK$7&gt;='Set your targets'!$D21,IF(GK$7&lt;'Set your targets'!$I21,".",""),"")</f>
        <v>.</v>
      </c>
      <c r="GL14" s="32" t="str">
        <f>IF(GL$7&gt;='Set your targets'!$D21,IF(GL$7&lt;'Set your targets'!$I21,".",""),"")</f>
        <v>.</v>
      </c>
      <c r="GM14" s="32" t="str">
        <f>IF(GM$7&gt;='Set your targets'!$D21,IF(GM$7&lt;'Set your targets'!$I21,".",""),"")</f>
        <v>.</v>
      </c>
      <c r="GN14" s="32" t="str">
        <f>IF(GN$7&gt;='Set your targets'!$D21,IF(GN$7&lt;'Set your targets'!$I21,".",""),"")</f>
        <v>.</v>
      </c>
      <c r="GO14" s="32" t="str">
        <f>IF(GO$7&gt;='Set your targets'!$D21,IF(GO$7&lt;'Set your targets'!$I21,".",""),"")</f>
        <v>.</v>
      </c>
      <c r="GP14" s="32" t="str">
        <f>IF(GP$7&gt;='Set your targets'!$D21,IF(GP$7&lt;'Set your targets'!$I21,".",""),"")</f>
        <v>.</v>
      </c>
      <c r="GQ14" s="32" t="str">
        <f>IF(GQ$7&gt;='Set your targets'!$D21,IF(GQ$7&lt;'Set your targets'!$I21,".",""),"")</f>
        <v>.</v>
      </c>
      <c r="GR14" s="32" t="str">
        <f>IF(GR$7&gt;='Set your targets'!$D21,IF(GR$7&lt;'Set your targets'!$I21,".",""),"")</f>
        <v>.</v>
      </c>
      <c r="GS14" s="32" t="str">
        <f>IF(GS$7&gt;='Set your targets'!$D21,IF(GS$7&lt;'Set your targets'!$I21,".",""),"")</f>
        <v>.</v>
      </c>
      <c r="GT14" s="32" t="str">
        <f>IF(GT$7&gt;='Set your targets'!$D21,IF(GT$7&lt;'Set your targets'!$I21,".",""),"")</f>
        <v>.</v>
      </c>
      <c r="GU14" s="32" t="str">
        <f>IF(GU$7&gt;='Set your targets'!$D21,IF(GU$7&lt;'Set your targets'!$I21,".",""),"")</f>
        <v>.</v>
      </c>
      <c r="GV14" s="32" t="str">
        <f>IF(GV$7&gt;='Set your targets'!$D21,IF(GV$7&lt;'Set your targets'!$I21,".",""),"")</f>
        <v>.</v>
      </c>
      <c r="GW14" s="32" t="str">
        <f>IF(GW$7&gt;='Set your targets'!$D21,IF(GW$7&lt;'Set your targets'!$I21,".",""),"")</f>
        <v>.</v>
      </c>
      <c r="GX14" s="32" t="str">
        <f>IF(GX$7&gt;='Set your targets'!$D21,IF(GX$7&lt;'Set your targets'!$I21,".",""),"")</f>
        <v>.</v>
      </c>
      <c r="GY14" s="32" t="str">
        <f>IF(GY$7&gt;='Set your targets'!$D21,IF(GY$7&lt;'Set your targets'!$I21,".",""),"")</f>
        <v>.</v>
      </c>
      <c r="GZ14" s="32" t="str">
        <f>IF(GZ$7&gt;='Set your targets'!$D21,IF(GZ$7&lt;'Set your targets'!$I21,".",""),"")</f>
        <v>.</v>
      </c>
      <c r="HA14" s="32" t="str">
        <f>IF(HA$7&gt;='Set your targets'!$D21,IF(HA$7&lt;'Set your targets'!$I21,".",""),"")</f>
        <v>.</v>
      </c>
      <c r="HB14" s="32" t="str">
        <f>IF(HB$7&gt;='Set your targets'!$D21,IF(HB$7&lt;'Set your targets'!$I21,".",""),"")</f>
        <v>.</v>
      </c>
      <c r="HC14" s="32" t="str">
        <f>IF(HC$7&gt;='Set your targets'!$D21,IF(HC$7&lt;'Set your targets'!$I21,".",""),"")</f>
        <v>.</v>
      </c>
      <c r="HD14" s="32" t="str">
        <f>IF(HD$7&gt;='Set your targets'!$D21,IF(HD$7&lt;'Set your targets'!$I21,".",""),"")</f>
        <v>.</v>
      </c>
      <c r="HE14" s="32" t="str">
        <f>IF(HE$7&gt;='Set your targets'!$D21,IF(HE$7&lt;'Set your targets'!$I21,".",""),"")</f>
        <v>.</v>
      </c>
      <c r="HF14" s="32" t="str">
        <f>IF(HF$7&gt;='Set your targets'!$D21,IF(HF$7&lt;'Set your targets'!$I21,".",""),"")</f>
        <v>.</v>
      </c>
      <c r="HG14" s="32" t="str">
        <f>IF(HG$7&gt;='Set your targets'!$D21,IF(HG$7&lt;'Set your targets'!$I21,".",""),"")</f>
        <v>.</v>
      </c>
      <c r="HH14" s="32" t="str">
        <f>IF(HH$7&gt;='Set your targets'!$D21,IF(HH$7&lt;'Set your targets'!$I21,".",""),"")</f>
        <v>.</v>
      </c>
      <c r="HI14" s="32" t="str">
        <f>IF(HI$7&gt;='Set your targets'!$D21,IF(HI$7&lt;'Set your targets'!$I21,".",""),"")</f>
        <v>.</v>
      </c>
      <c r="HJ14" s="32" t="str">
        <f>IF(HJ$7&gt;='Set your targets'!$D21,IF(HJ$7&lt;'Set your targets'!$I21,".",""),"")</f>
        <v>.</v>
      </c>
      <c r="HK14" s="32" t="str">
        <f>IF(HK$7&gt;='Set your targets'!$D21,IF(HK$7&lt;'Set your targets'!$I21,".",""),"")</f>
        <v>.</v>
      </c>
      <c r="HL14" s="32" t="str">
        <f>IF(HL$7&gt;='Set your targets'!$D21,IF(HL$7&lt;'Set your targets'!$I21,".",""),"")</f>
        <v>.</v>
      </c>
      <c r="HM14" s="32" t="str">
        <f>IF(HM$7&gt;='Set your targets'!$D21,IF(HM$7&lt;'Set your targets'!$I21,".",""),"")</f>
        <v>.</v>
      </c>
      <c r="HN14" s="32" t="str">
        <f>IF(HN$7&gt;='Set your targets'!$D21,IF(HN$7&lt;'Set your targets'!$I21,".",""),"")</f>
        <v>.</v>
      </c>
      <c r="HO14" s="32" t="str">
        <f>IF(HO$7&gt;='Set your targets'!$D21,IF(HO$7&lt;'Set your targets'!$I21,".",""),"")</f>
        <v>.</v>
      </c>
      <c r="HP14" s="32" t="str">
        <f>IF(HP$7&gt;='Set your targets'!$D21,IF(HP$7&lt;'Set your targets'!$I21,".",""),"")</f>
        <v>.</v>
      </c>
      <c r="HQ14" s="32" t="str">
        <f>IF(HQ$7&gt;='Set your targets'!$D21,IF(HQ$7&lt;'Set your targets'!$I21,".",""),"")</f>
        <v>.</v>
      </c>
      <c r="HR14" s="32" t="str">
        <f>IF(HR$7&gt;='Set your targets'!$D21,IF(HR$7&lt;'Set your targets'!$I21,".",""),"")</f>
        <v>.</v>
      </c>
      <c r="HS14" s="32" t="str">
        <f>IF(HS$7&gt;='Set your targets'!$D21,IF(HS$7&lt;'Set your targets'!$I21,".",""),"")</f>
        <v>.</v>
      </c>
      <c r="HT14" s="32" t="str">
        <f>IF(HT$7&gt;='Set your targets'!$D21,IF(HT$7&lt;'Set your targets'!$I21,".",""),"")</f>
        <v>.</v>
      </c>
      <c r="HU14" s="32" t="str">
        <f>IF(HU$7&gt;='Set your targets'!$D21,IF(HU$7&lt;'Set your targets'!$I21,".",""),"")</f>
        <v>.</v>
      </c>
      <c r="HV14" s="32" t="str">
        <f>IF(HV$7&gt;='Set your targets'!$D21,IF(HV$7&lt;'Set your targets'!$I21,".",""),"")</f>
        <v>.</v>
      </c>
      <c r="HW14" s="32" t="str">
        <f>IF(HW$7&gt;='Set your targets'!$D21,IF(HW$7&lt;'Set your targets'!$I21,".",""),"")</f>
        <v>.</v>
      </c>
      <c r="HX14" s="32" t="str">
        <f>IF(HX$7&gt;='Set your targets'!$D21,IF(HX$7&lt;'Set your targets'!$I21,".",""),"")</f>
        <v>.</v>
      </c>
      <c r="HY14" s="32" t="str">
        <f>IF(HY$7&gt;='Set your targets'!$D21,IF(HY$7&lt;'Set your targets'!$I21,".",""),"")</f>
        <v>.</v>
      </c>
      <c r="HZ14" s="32" t="str">
        <f>IF(HZ$7&gt;='Set your targets'!$D21,IF(HZ$7&lt;'Set your targets'!$I21,".",""),"")</f>
        <v>.</v>
      </c>
      <c r="IA14" s="32" t="str">
        <f>IF(IA$7&gt;='Set your targets'!$D21,IF(IA$7&lt;'Set your targets'!$I21,".",""),"")</f>
        <v>.</v>
      </c>
      <c r="IB14" s="32" t="str">
        <f>IF(IB$7&gt;='Set your targets'!$D21,IF(IB$7&lt;'Set your targets'!$I21,".",""),"")</f>
        <v>.</v>
      </c>
      <c r="IC14" s="32" t="str">
        <f>IF(IC$7&gt;='Set your targets'!$D21,IF(IC$7&lt;'Set your targets'!$I21,".",""),"")</f>
        <v>.</v>
      </c>
      <c r="ID14" s="32" t="str">
        <f>IF(ID$7&gt;='Set your targets'!$D21,IF(ID$7&lt;'Set your targets'!$I21,".",""),"")</f>
        <v>.</v>
      </c>
      <c r="IE14" s="32" t="str">
        <f>IF(IE$7&gt;='Set your targets'!$D21,IF(IE$7&lt;'Set your targets'!$I21,".",""),"")</f>
        <v>.</v>
      </c>
      <c r="IF14" s="32" t="str">
        <f>IF(IF$7&gt;='Set your targets'!$D21,IF(IF$7&lt;'Set your targets'!$I21,".",""),"")</f>
        <v>.</v>
      </c>
      <c r="IG14" s="32" t="str">
        <f>IF(IG$7&gt;='Set your targets'!$D21,IF(IG$7&lt;'Set your targets'!$I21,".",""),"")</f>
        <v>.</v>
      </c>
      <c r="IH14" s="32" t="str">
        <f>IF(IH$7&gt;='Set your targets'!$D21,IF(IH$7&lt;'Set your targets'!$I21,".",""),"")</f>
        <v>.</v>
      </c>
      <c r="II14" s="32" t="str">
        <f>IF(II$7&gt;='Set your targets'!$D21,IF(II$7&lt;'Set your targets'!$I21,".",""),"")</f>
        <v>.</v>
      </c>
      <c r="IJ14" s="32" t="str">
        <f>IF(IJ$7&gt;='Set your targets'!$D21,IF(IJ$7&lt;'Set your targets'!$I21,".",""),"")</f>
        <v>.</v>
      </c>
      <c r="IK14" s="32" t="str">
        <f>IF(IK$7&gt;='Set your targets'!$D21,IF(IK$7&lt;'Set your targets'!$I21,".",""),"")</f>
        <v>.</v>
      </c>
      <c r="IL14" s="32" t="str">
        <f>IF(IL$7&gt;='Set your targets'!$D21,IF(IL$7&lt;'Set your targets'!$I21,".",""),"")</f>
        <v>.</v>
      </c>
      <c r="IM14" s="32" t="str">
        <f>IF(IM$7&gt;='Set your targets'!$D21,IF(IM$7&lt;'Set your targets'!$I21,".",""),"")</f>
        <v>.</v>
      </c>
      <c r="IN14" s="32" t="str">
        <f>IF(IN$7&gt;='Set your targets'!$D21,IF(IN$7&lt;'Set your targets'!$I21,".",""),"")</f>
        <v>.</v>
      </c>
      <c r="IO14" s="32" t="str">
        <f>IF(IO$7&gt;='Set your targets'!$D21,IF(IO$7&lt;'Set your targets'!$I21,".",""),"")</f>
        <v>.</v>
      </c>
      <c r="IP14" s="32" t="str">
        <f>IF(IP$7&gt;='Set your targets'!$D21,IF(IP$7&lt;'Set your targets'!$I21,".",""),"")</f>
        <v>.</v>
      </c>
      <c r="IQ14" s="32" t="str">
        <f>IF(IQ$7&gt;='Set your targets'!$D21,IF(IQ$7&lt;'Set your targets'!$I21,".",""),"")</f>
        <v>.</v>
      </c>
      <c r="IR14" s="32" t="str">
        <f>IF(IR$7&gt;='Set your targets'!$D21,IF(IR$7&lt;'Set your targets'!$I21,".",""),"")</f>
        <v>.</v>
      </c>
      <c r="IS14" s="32" t="str">
        <f>IF(IS$7&gt;='Set your targets'!$D21,IF(IS$7&lt;'Set your targets'!$I21,".",""),"")</f>
        <v>.</v>
      </c>
      <c r="IT14" s="32" t="str">
        <f>IF(IT$7&gt;='Set your targets'!$D21,IF(IT$7&lt;'Set your targets'!$I21,".",""),"")</f>
        <v>.</v>
      </c>
      <c r="IU14" s="32" t="str">
        <f>IF(IU$7&gt;='Set your targets'!$D21,IF(IU$7&lt;'Set your targets'!$I21,".",""),"")</f>
        <v>.</v>
      </c>
      <c r="IV14" s="32" t="str">
        <f>IF(IV$7&gt;='Set your targets'!$D21,IF(IV$7&lt;'Set your targets'!$I21,".",""),"")</f>
        <v>.</v>
      </c>
    </row>
    <row r="15" spans="1:256" ht="15">
      <c r="A15">
        <f>'Set your targets'!B22</f>
        <v>8</v>
      </c>
      <c r="B15" t="str">
        <f>'Set your targets'!C22</f>
        <v>others 1</v>
      </c>
      <c r="C15" s="3">
        <f>'Set your targets'!D22</f>
        <v>44682</v>
      </c>
      <c r="D15" s="32">
        <f>IF(D$7&gt;='Set your targets'!$D22,IF(D$7&lt;'Set your targets'!$I22,".",""),"")</f>
      </c>
      <c r="E15" s="32">
        <f>IF(E$7&gt;='Set your targets'!$D22,IF(E$7&lt;'Set your targets'!$I22,".",""),"")</f>
      </c>
      <c r="F15" s="32">
        <f>IF(F$7&gt;='Set your targets'!$D22,IF(F$7&lt;'Set your targets'!$I22,".",""),"")</f>
      </c>
      <c r="G15" s="32">
        <f>IF(G$7&gt;='Set your targets'!$D22,IF(G$7&lt;'Set your targets'!$I22,".",""),"")</f>
      </c>
      <c r="H15" s="32">
        <f>IF(H$7&gt;='Set your targets'!$D22,IF(H$7&lt;'Set your targets'!$I22,".",""),"")</f>
      </c>
      <c r="I15" s="32">
        <f>IF(I$7&gt;='Set your targets'!$D22,IF(I$7&lt;'Set your targets'!$I22,".",""),"")</f>
      </c>
      <c r="J15" s="32">
        <f>IF(J$7&gt;='Set your targets'!$D22,IF(J$7&lt;'Set your targets'!$I22,".",""),"")</f>
      </c>
      <c r="K15" s="32">
        <f>IF(K$7&gt;='Set your targets'!$D22,IF(K$7&lt;'Set your targets'!$I22,".",""),"")</f>
      </c>
      <c r="L15" s="32">
        <f>IF(L$7&gt;='Set your targets'!$D22,IF(L$7&lt;'Set your targets'!$I22,".",""),"")</f>
      </c>
      <c r="M15" s="32">
        <f>IF(M$7&gt;='Set your targets'!$D22,IF(M$7&lt;'Set your targets'!$I22,".",""),"")</f>
      </c>
      <c r="N15" s="32">
        <f>IF(N$7&gt;='Set your targets'!$D22,IF(N$7&lt;'Set your targets'!$I22,".",""),"")</f>
      </c>
      <c r="O15" s="32">
        <f>IF(O$7&gt;='Set your targets'!$D22,IF(O$7&lt;'Set your targets'!$I22,".",""),"")</f>
      </c>
      <c r="P15" s="32">
        <f>IF(P$7&gt;='Set your targets'!$D22,IF(P$7&lt;'Set your targets'!$I22,".",""),"")</f>
      </c>
      <c r="Q15" s="32">
        <f>IF(Q$7&gt;='Set your targets'!$D22,IF(Q$7&lt;'Set your targets'!$I22,".",""),"")</f>
      </c>
      <c r="R15" s="32">
        <f>IF(R$7&gt;='Set your targets'!$D22,IF(R$7&lt;'Set your targets'!$I22,".",""),"")</f>
      </c>
      <c r="S15" s="32">
        <f>IF(S$7&gt;='Set your targets'!$D22,IF(S$7&lt;'Set your targets'!$I22,".",""),"")</f>
      </c>
      <c r="T15" s="32">
        <f>IF(T$7&gt;='Set your targets'!$D22,IF(T$7&lt;'Set your targets'!$I22,".",""),"")</f>
      </c>
      <c r="U15" s="32">
        <f>IF(U$7&gt;='Set your targets'!$D22,IF(U$7&lt;'Set your targets'!$I22,".",""),"")</f>
      </c>
      <c r="V15" s="32">
        <f>IF(V$7&gt;='Set your targets'!$D22,IF(V$7&lt;'Set your targets'!$I22,".",""),"")</f>
      </c>
      <c r="W15" s="32">
        <f>IF(W$7&gt;='Set your targets'!$D22,IF(W$7&lt;'Set your targets'!$I22,".",""),"")</f>
      </c>
      <c r="X15" s="32">
        <f>IF(X$7&gt;='Set your targets'!$D22,IF(X$7&lt;'Set your targets'!$I22,".",""),"")</f>
      </c>
      <c r="Y15" s="32">
        <f>IF(Y$7&gt;='Set your targets'!$D22,IF(Y$7&lt;'Set your targets'!$I22,".",""),"")</f>
      </c>
      <c r="Z15" s="32">
        <f>IF(Z$7&gt;='Set your targets'!$D22,IF(Z$7&lt;'Set your targets'!$I22,".",""),"")</f>
      </c>
      <c r="AA15" s="32">
        <f>IF(AA$7&gt;='Set your targets'!$D22,IF(AA$7&lt;'Set your targets'!$I22,".",""),"")</f>
      </c>
      <c r="AB15" s="32">
        <f>IF(AB$7&gt;='Set your targets'!$D22,IF(AB$7&lt;'Set your targets'!$I22,".",""),"")</f>
      </c>
      <c r="AC15" s="32">
        <f>IF(AC$7&gt;='Set your targets'!$D22,IF(AC$7&lt;'Set your targets'!$I22,".",""),"")</f>
      </c>
      <c r="AD15" s="32">
        <f>IF(AD$7&gt;='Set your targets'!$D22,IF(AD$7&lt;'Set your targets'!$I22,".",""),"")</f>
      </c>
      <c r="AE15" s="32">
        <f>IF(AE$7&gt;='Set your targets'!$D22,IF(AE$7&lt;'Set your targets'!$I22,".",""),"")</f>
      </c>
      <c r="AF15" s="32">
        <f>IF(AF$7&gt;='Set your targets'!$D22,IF(AF$7&lt;'Set your targets'!$I22,".",""),"")</f>
      </c>
      <c r="AG15" s="32">
        <f>IF(AG$7&gt;='Set your targets'!$D22,IF(AG$7&lt;'Set your targets'!$I22,".",""),"")</f>
      </c>
      <c r="AH15" s="32">
        <f>IF(AH$7&gt;='Set your targets'!$D22,IF(AH$7&lt;'Set your targets'!$I22,".",""),"")</f>
      </c>
      <c r="AI15" s="32">
        <f>IF(AI$7&gt;='Set your targets'!$D22,IF(AI$7&lt;'Set your targets'!$I22,".",""),"")</f>
      </c>
      <c r="AJ15" s="32">
        <f>IF(AJ$7&gt;='Set your targets'!$D22,IF(AJ$7&lt;'Set your targets'!$I22,".",""),"")</f>
      </c>
      <c r="AK15" s="32">
        <f>IF(AK$7&gt;='Set your targets'!$D22,IF(AK$7&lt;'Set your targets'!$I22,".",""),"")</f>
      </c>
      <c r="AL15" s="32">
        <f>IF(AL$7&gt;='Set your targets'!$D22,IF(AL$7&lt;'Set your targets'!$I22,".",""),"")</f>
      </c>
      <c r="AM15" s="32">
        <f>IF(AM$7&gt;='Set your targets'!$D22,IF(AM$7&lt;'Set your targets'!$I22,".",""),"")</f>
      </c>
      <c r="AN15" s="32">
        <f>IF(AN$7&gt;='Set your targets'!$D22,IF(AN$7&lt;'Set your targets'!$I22,".",""),"")</f>
      </c>
      <c r="AO15" s="32">
        <f>IF(AO$7&gt;='Set your targets'!$D22,IF(AO$7&lt;'Set your targets'!$I22,".",""),"")</f>
      </c>
      <c r="AP15" s="32">
        <f>IF(AP$7&gt;='Set your targets'!$D22,IF(AP$7&lt;'Set your targets'!$I22,".",""),"")</f>
      </c>
      <c r="AQ15" s="32">
        <f>IF(AQ$7&gt;='Set your targets'!$D22,IF(AQ$7&lt;'Set your targets'!$I22,".",""),"")</f>
      </c>
      <c r="AR15" s="32">
        <f>IF(AR$7&gt;='Set your targets'!$D22,IF(AR$7&lt;'Set your targets'!$I22,".",""),"")</f>
      </c>
      <c r="AS15" s="32">
        <f>IF(AS$7&gt;='Set your targets'!$D22,IF(AS$7&lt;'Set your targets'!$I22,".",""),"")</f>
      </c>
      <c r="AT15" s="32">
        <f>IF(AT$7&gt;='Set your targets'!$D22,IF(AT$7&lt;'Set your targets'!$I22,".",""),"")</f>
      </c>
      <c r="AU15" s="32">
        <f>IF(AU$7&gt;='Set your targets'!$D22,IF(AU$7&lt;'Set your targets'!$I22,".",""),"")</f>
      </c>
      <c r="AV15" s="32">
        <f>IF(AV$7&gt;='Set your targets'!$D22,IF(AV$7&lt;'Set your targets'!$I22,".",""),"")</f>
      </c>
      <c r="AW15" s="32">
        <f>IF(AW$7&gt;='Set your targets'!$D22,IF(AW$7&lt;'Set your targets'!$I22,".",""),"")</f>
      </c>
      <c r="AX15" s="32">
        <f>IF(AX$7&gt;='Set your targets'!$D22,IF(AX$7&lt;'Set your targets'!$I22,".",""),"")</f>
      </c>
      <c r="AY15" s="32">
        <f>IF(AY$7&gt;='Set your targets'!$D22,IF(AY$7&lt;'Set your targets'!$I22,".",""),"")</f>
      </c>
      <c r="AZ15" s="32">
        <f>IF(AZ$7&gt;='Set your targets'!$D22,IF(AZ$7&lt;'Set your targets'!$I22,".",""),"")</f>
      </c>
      <c r="BA15" s="32">
        <f>IF(BA$7&gt;='Set your targets'!$D22,IF(BA$7&lt;'Set your targets'!$I22,".",""),"")</f>
      </c>
      <c r="BB15" s="32">
        <f>IF(BB$7&gt;='Set your targets'!$D22,IF(BB$7&lt;'Set your targets'!$I22,".",""),"")</f>
      </c>
      <c r="BC15" s="32">
        <f>IF(BC$7&gt;='Set your targets'!$D22,IF(BC$7&lt;'Set your targets'!$I22,".",""),"")</f>
      </c>
      <c r="BD15" s="32">
        <f>IF(BD$7&gt;='Set your targets'!$D22,IF(BD$7&lt;'Set your targets'!$I22,".",""),"")</f>
      </c>
      <c r="BE15" s="32">
        <f>IF(BE$7&gt;='Set your targets'!$D22,IF(BE$7&lt;'Set your targets'!$I22,".",""),"")</f>
      </c>
      <c r="BF15" s="32">
        <f>IF(BF$7&gt;='Set your targets'!$D22,IF(BF$7&lt;'Set your targets'!$I22,".",""),"")</f>
      </c>
      <c r="BG15" s="32">
        <f>IF(BG$7&gt;='Set your targets'!$D22,IF(BG$7&lt;'Set your targets'!$I22,".",""),"")</f>
      </c>
      <c r="BH15" s="32">
        <f>IF(BH$7&gt;='Set your targets'!$D22,IF(BH$7&lt;'Set your targets'!$I22,".",""),"")</f>
      </c>
      <c r="BI15" s="32">
        <f>IF(BI$7&gt;='Set your targets'!$D22,IF(BI$7&lt;'Set your targets'!$I22,".",""),"")</f>
      </c>
      <c r="BJ15" s="32">
        <f>IF(BJ$7&gt;='Set your targets'!$D22,IF(BJ$7&lt;'Set your targets'!$I22,".",""),"")</f>
      </c>
      <c r="BK15" s="32">
        <f>IF(BK$7&gt;='Set your targets'!$D22,IF(BK$7&lt;'Set your targets'!$I22,".",""),"")</f>
      </c>
      <c r="BL15" s="32">
        <f>IF(BL$7&gt;='Set your targets'!$D22,IF(BL$7&lt;'Set your targets'!$I22,".",""),"")</f>
      </c>
      <c r="BM15" s="32">
        <f>IF(BM$7&gt;='Set your targets'!$D22,IF(BM$7&lt;'Set your targets'!$I22,".",""),"")</f>
      </c>
      <c r="BN15" s="32">
        <f>IF(BN$7&gt;='Set your targets'!$D22,IF(BN$7&lt;'Set your targets'!$I22,".",""),"")</f>
      </c>
      <c r="BO15" s="32">
        <f>IF(BO$7&gt;='Set your targets'!$D22,IF(BO$7&lt;'Set your targets'!$I22,".",""),"")</f>
      </c>
      <c r="BP15" s="32">
        <f>IF(BP$7&gt;='Set your targets'!$D22,IF(BP$7&lt;'Set your targets'!$I22,".",""),"")</f>
      </c>
      <c r="BQ15" s="32">
        <f>IF(BQ$7&gt;='Set your targets'!$D22,IF(BQ$7&lt;'Set your targets'!$I22,".",""),"")</f>
      </c>
      <c r="BR15" s="32">
        <f>IF(BR$7&gt;='Set your targets'!$D22,IF(BR$7&lt;'Set your targets'!$I22,".",""),"")</f>
      </c>
      <c r="BS15" s="32">
        <f>IF(BS$7&gt;='Set your targets'!$D22,IF(BS$7&lt;'Set your targets'!$I22,".",""),"")</f>
      </c>
      <c r="BT15" s="32">
        <f>IF(BT$7&gt;='Set your targets'!$D22,IF(BT$7&lt;'Set your targets'!$I22,".",""),"")</f>
      </c>
      <c r="BU15" s="32">
        <f>IF(BU$7&gt;='Set your targets'!$D22,IF(BU$7&lt;'Set your targets'!$I22,".",""),"")</f>
      </c>
      <c r="BV15" s="32">
        <f>IF(BV$7&gt;='Set your targets'!$D22,IF(BV$7&lt;'Set your targets'!$I22,".",""),"")</f>
      </c>
      <c r="BW15" s="32">
        <f>IF(BW$7&gt;='Set your targets'!$D22,IF(BW$7&lt;'Set your targets'!$I22,".",""),"")</f>
      </c>
      <c r="BX15" s="32">
        <f>IF(BX$7&gt;='Set your targets'!$D22,IF(BX$7&lt;'Set your targets'!$I22,".",""),"")</f>
      </c>
      <c r="BY15" s="32">
        <f>IF(BY$7&gt;='Set your targets'!$D22,IF(BY$7&lt;'Set your targets'!$I22,".",""),"")</f>
      </c>
      <c r="BZ15" s="32">
        <f>IF(BZ$7&gt;='Set your targets'!$D22,IF(BZ$7&lt;'Set your targets'!$I22,".",""),"")</f>
      </c>
      <c r="CA15" s="32">
        <f>IF(CA$7&gt;='Set your targets'!$D22,IF(CA$7&lt;'Set your targets'!$I22,".",""),"")</f>
      </c>
      <c r="CB15" s="32">
        <f>IF(CB$7&gt;='Set your targets'!$D22,IF(CB$7&lt;'Set your targets'!$I22,".",""),"")</f>
      </c>
      <c r="CC15" s="32">
        <f>IF(CC$7&gt;='Set your targets'!$D22,IF(CC$7&lt;'Set your targets'!$I22,".",""),"")</f>
      </c>
      <c r="CD15" s="32">
        <f>IF(CD$7&gt;='Set your targets'!$D22,IF(CD$7&lt;'Set your targets'!$I22,".",""),"")</f>
      </c>
      <c r="CE15" s="32">
        <f>IF(CE$7&gt;='Set your targets'!$D22,IF(CE$7&lt;'Set your targets'!$I22,".",""),"")</f>
      </c>
      <c r="CF15" s="32">
        <f>IF(CF$7&gt;='Set your targets'!$D22,IF(CF$7&lt;'Set your targets'!$I22,".",""),"")</f>
      </c>
      <c r="CG15" s="32">
        <f>IF(CG$7&gt;='Set your targets'!$D22,IF(CG$7&lt;'Set your targets'!$I22,".",""),"")</f>
      </c>
      <c r="CH15" s="32">
        <f>IF(CH$7&gt;='Set your targets'!$D22,IF(CH$7&lt;'Set your targets'!$I22,".",""),"")</f>
      </c>
      <c r="CI15" s="32">
        <f>IF(CI$7&gt;='Set your targets'!$D22,IF(CI$7&lt;'Set your targets'!$I22,".",""),"")</f>
      </c>
      <c r="CJ15" s="32">
        <f>IF(CJ$7&gt;='Set your targets'!$D22,IF(CJ$7&lt;'Set your targets'!$I22,".",""),"")</f>
      </c>
      <c r="CK15" s="32">
        <f>IF(CK$7&gt;='Set your targets'!$D22,IF(CK$7&lt;'Set your targets'!$I22,".",""),"")</f>
      </c>
      <c r="CL15" s="32">
        <f>IF(CL$7&gt;='Set your targets'!$D22,IF(CL$7&lt;'Set your targets'!$I22,".",""),"")</f>
      </c>
      <c r="CM15" s="32">
        <f>IF(CM$7&gt;='Set your targets'!$D22,IF(CM$7&lt;'Set your targets'!$I22,".",""),"")</f>
      </c>
      <c r="CN15" s="32">
        <f>IF(CN$7&gt;='Set your targets'!$D22,IF(CN$7&lt;'Set your targets'!$I22,".",""),"")</f>
      </c>
      <c r="CO15" s="32">
        <f>IF(CO$7&gt;='Set your targets'!$D22,IF(CO$7&lt;'Set your targets'!$I22,".",""),"")</f>
      </c>
      <c r="CP15" s="32">
        <f>IF(CP$7&gt;='Set your targets'!$D22,IF(CP$7&lt;'Set your targets'!$I22,".",""),"")</f>
      </c>
      <c r="CQ15" s="32">
        <f>IF(CQ$7&gt;='Set your targets'!$D22,IF(CQ$7&lt;'Set your targets'!$I22,".",""),"")</f>
      </c>
      <c r="CR15" s="32">
        <f>IF(CR$7&gt;='Set your targets'!$D22,IF(CR$7&lt;'Set your targets'!$I22,".",""),"")</f>
      </c>
      <c r="CS15" s="32">
        <f>IF(CS$7&gt;='Set your targets'!$D22,IF(CS$7&lt;'Set your targets'!$I22,".",""),"")</f>
      </c>
      <c r="CT15" s="32">
        <f>IF(CT$7&gt;='Set your targets'!$D22,IF(CT$7&lt;'Set your targets'!$I22,".",""),"")</f>
      </c>
      <c r="CU15" s="32">
        <f>IF(CU$7&gt;='Set your targets'!$D22,IF(CU$7&lt;'Set your targets'!$I22,".",""),"")</f>
      </c>
      <c r="CV15" s="32">
        <f>IF(CV$7&gt;='Set your targets'!$D22,IF(CV$7&lt;'Set your targets'!$I22,".",""),"")</f>
      </c>
      <c r="CW15" s="32">
        <f>IF(CW$7&gt;='Set your targets'!$D22,IF(CW$7&lt;'Set your targets'!$I22,".",""),"")</f>
      </c>
      <c r="CX15" s="32">
        <f>IF(CX$7&gt;='Set your targets'!$D22,IF(CX$7&lt;'Set your targets'!$I22,".",""),"")</f>
      </c>
      <c r="CY15" s="32">
        <f>IF(CY$7&gt;='Set your targets'!$D22,IF(CY$7&lt;'Set your targets'!$I22,".",""),"")</f>
      </c>
      <c r="CZ15" s="32">
        <f>IF(CZ$7&gt;='Set your targets'!$D22,IF(CZ$7&lt;'Set your targets'!$I22,".",""),"")</f>
      </c>
      <c r="DA15" s="32">
        <f>IF(DA$7&gt;='Set your targets'!$D22,IF(DA$7&lt;'Set your targets'!$I22,".",""),"")</f>
      </c>
      <c r="DB15" s="32">
        <f>IF(DB$7&gt;='Set your targets'!$D22,IF(DB$7&lt;'Set your targets'!$I22,".",""),"")</f>
      </c>
      <c r="DC15" s="32">
        <f>IF(DC$7&gt;='Set your targets'!$D22,IF(DC$7&lt;'Set your targets'!$I22,".",""),"")</f>
      </c>
      <c r="DD15" s="32">
        <f>IF(DD$7&gt;='Set your targets'!$D22,IF(DD$7&lt;'Set your targets'!$I22,".",""),"")</f>
      </c>
      <c r="DE15" s="32">
        <f>IF(DE$7&gt;='Set your targets'!$D22,IF(DE$7&lt;'Set your targets'!$I22,".",""),"")</f>
      </c>
      <c r="DF15" s="32">
        <f>IF(DF$7&gt;='Set your targets'!$D22,IF(DF$7&lt;'Set your targets'!$I22,".",""),"")</f>
      </c>
      <c r="DG15" s="32">
        <f>IF(DG$7&gt;='Set your targets'!$D22,IF(DG$7&lt;'Set your targets'!$I22,".",""),"")</f>
      </c>
      <c r="DH15" s="32">
        <f>IF(DH$7&gt;='Set your targets'!$D22,IF(DH$7&lt;'Set your targets'!$I22,".",""),"")</f>
      </c>
      <c r="DI15" s="32">
        <f>IF(DI$7&gt;='Set your targets'!$D22,IF(DI$7&lt;'Set your targets'!$I22,".",""),"")</f>
      </c>
      <c r="DJ15" s="32">
        <f>IF(DJ$7&gt;='Set your targets'!$D22,IF(DJ$7&lt;'Set your targets'!$I22,".",""),"")</f>
      </c>
      <c r="DK15" s="32">
        <f>IF(DK$7&gt;='Set your targets'!$D22,IF(DK$7&lt;'Set your targets'!$I22,".",""),"")</f>
      </c>
      <c r="DL15" s="32">
        <f>IF(DL$7&gt;='Set your targets'!$D22,IF(DL$7&lt;'Set your targets'!$I22,".",""),"")</f>
      </c>
      <c r="DM15" s="32">
        <f>IF(DM$7&gt;='Set your targets'!$D22,IF(DM$7&lt;'Set your targets'!$I22,".",""),"")</f>
      </c>
      <c r="DN15" s="32">
        <f>IF(DN$7&gt;='Set your targets'!$D22,IF(DN$7&lt;'Set your targets'!$I22,".",""),"")</f>
      </c>
      <c r="DO15" s="32">
        <f>IF(DO$7&gt;='Set your targets'!$D22,IF(DO$7&lt;'Set your targets'!$I22,".",""),"")</f>
      </c>
      <c r="DP15" s="32">
        <f>IF(DP$7&gt;='Set your targets'!$D22,IF(DP$7&lt;'Set your targets'!$I22,".",""),"")</f>
      </c>
      <c r="DQ15" s="32">
        <f>IF(DQ$7&gt;='Set your targets'!$D22,IF(DQ$7&lt;'Set your targets'!$I22,".",""),"")</f>
      </c>
      <c r="DR15" s="32">
        <f>IF(DR$7&gt;='Set your targets'!$D22,IF(DR$7&lt;'Set your targets'!$I22,".",""),"")</f>
      </c>
      <c r="DS15" s="32">
        <f>IF(DS$7&gt;='Set your targets'!$D22,IF(DS$7&lt;'Set your targets'!$I22,".",""),"")</f>
      </c>
      <c r="DT15" s="32">
        <f>IF(DT$7&gt;='Set your targets'!$D22,IF(DT$7&lt;'Set your targets'!$I22,".",""),"")</f>
      </c>
      <c r="DU15" s="32">
        <f>IF(DU$7&gt;='Set your targets'!$D22,IF(DU$7&lt;'Set your targets'!$I22,".",""),"")</f>
      </c>
      <c r="DV15" s="32">
        <f>IF(DV$7&gt;='Set your targets'!$D22,IF(DV$7&lt;'Set your targets'!$I22,".",""),"")</f>
      </c>
      <c r="DW15" s="32">
        <f>IF(DW$7&gt;='Set your targets'!$D22,IF(DW$7&lt;'Set your targets'!$I22,".",""),"")</f>
      </c>
      <c r="DX15" s="32">
        <f>IF(DX$7&gt;='Set your targets'!$D22,IF(DX$7&lt;'Set your targets'!$I22,".",""),"")</f>
      </c>
      <c r="DY15" s="32">
        <f>IF(DY$7&gt;='Set your targets'!$D22,IF(DY$7&lt;'Set your targets'!$I22,".",""),"")</f>
      </c>
      <c r="DZ15" s="32">
        <f>IF(DZ$7&gt;='Set your targets'!$D22,IF(DZ$7&lt;'Set your targets'!$I22,".",""),"")</f>
      </c>
      <c r="EA15" s="32">
        <f>IF(EA$7&gt;='Set your targets'!$D22,IF(EA$7&lt;'Set your targets'!$I22,".",""),"")</f>
      </c>
      <c r="EB15" s="32">
        <f>IF(EB$7&gt;='Set your targets'!$D22,IF(EB$7&lt;'Set your targets'!$I22,".",""),"")</f>
      </c>
      <c r="EC15" s="32">
        <f>IF(EC$7&gt;='Set your targets'!$D22,IF(EC$7&lt;'Set your targets'!$I22,".",""),"")</f>
      </c>
      <c r="ED15" s="32">
        <f>IF(ED$7&gt;='Set your targets'!$D22,IF(ED$7&lt;'Set your targets'!$I22,".",""),"")</f>
      </c>
      <c r="EE15" s="32">
        <f>IF(EE$7&gt;='Set your targets'!$D22,IF(EE$7&lt;'Set your targets'!$I22,".",""),"")</f>
      </c>
      <c r="EF15" s="32">
        <f>IF(EF$7&gt;='Set your targets'!$D22,IF(EF$7&lt;'Set your targets'!$I22,".",""),"")</f>
      </c>
      <c r="EG15" s="32">
        <f>IF(EG$7&gt;='Set your targets'!$D22,IF(EG$7&lt;'Set your targets'!$I22,".",""),"")</f>
      </c>
      <c r="EH15" s="32">
        <f>IF(EH$7&gt;='Set your targets'!$D22,IF(EH$7&lt;'Set your targets'!$I22,".",""),"")</f>
      </c>
      <c r="EI15" s="32">
        <f>IF(EI$7&gt;='Set your targets'!$D22,IF(EI$7&lt;'Set your targets'!$I22,".",""),"")</f>
      </c>
      <c r="EJ15" s="32" t="str">
        <f>IF(EJ$7&gt;='Set your targets'!$D22,IF(EJ$7&lt;'Set your targets'!$I22,".",""),"")</f>
        <v>.</v>
      </c>
      <c r="EK15" s="32" t="str">
        <f>IF(EK$7&gt;='Set your targets'!$D22,IF(EK$7&lt;'Set your targets'!$I22,".",""),"")</f>
        <v>.</v>
      </c>
      <c r="EL15" s="32" t="str">
        <f>IF(EL$7&gt;='Set your targets'!$D22,IF(EL$7&lt;'Set your targets'!$I22,".",""),"")</f>
        <v>.</v>
      </c>
      <c r="EM15" s="32" t="str">
        <f>IF(EM$7&gt;='Set your targets'!$D22,IF(EM$7&lt;'Set your targets'!$I22,".",""),"")</f>
        <v>.</v>
      </c>
      <c r="EN15" s="32" t="str">
        <f>IF(EN$7&gt;='Set your targets'!$D22,IF(EN$7&lt;'Set your targets'!$I22,".",""),"")</f>
        <v>.</v>
      </c>
      <c r="EO15" s="32" t="str">
        <f>IF(EO$7&gt;='Set your targets'!$D22,IF(EO$7&lt;'Set your targets'!$I22,".",""),"")</f>
        <v>.</v>
      </c>
      <c r="EP15" s="32" t="str">
        <f>IF(EP$7&gt;='Set your targets'!$D22,IF(EP$7&lt;'Set your targets'!$I22,".",""),"")</f>
        <v>.</v>
      </c>
      <c r="EQ15" s="32" t="str">
        <f>IF(EQ$7&gt;='Set your targets'!$D22,IF(EQ$7&lt;'Set your targets'!$I22,".",""),"")</f>
        <v>.</v>
      </c>
      <c r="ER15" s="32" t="str">
        <f>IF(ER$7&gt;='Set your targets'!$D22,IF(ER$7&lt;'Set your targets'!$I22,".",""),"")</f>
        <v>.</v>
      </c>
      <c r="ES15" s="32" t="str">
        <f>IF(ES$7&gt;='Set your targets'!$D22,IF(ES$7&lt;'Set your targets'!$I22,".",""),"")</f>
        <v>.</v>
      </c>
      <c r="ET15" s="32" t="str">
        <f>IF(ET$7&gt;='Set your targets'!$D22,IF(ET$7&lt;'Set your targets'!$I22,".",""),"")</f>
        <v>.</v>
      </c>
      <c r="EU15" s="32" t="str">
        <f>IF(EU$7&gt;='Set your targets'!$D22,IF(EU$7&lt;'Set your targets'!$I22,".",""),"")</f>
        <v>.</v>
      </c>
      <c r="EV15" s="32">
        <f>IF(EV$7&gt;='Set your targets'!$D22,IF(EV$7&lt;'Set your targets'!$I22,".",""),"")</f>
      </c>
      <c r="EW15" s="32">
        <f>IF(EW$7&gt;='Set your targets'!$D22,IF(EW$7&lt;'Set your targets'!$I22,".",""),"")</f>
      </c>
      <c r="EX15" s="32">
        <f>IF(EX$7&gt;='Set your targets'!$D22,IF(EX$7&lt;'Set your targets'!$I22,".",""),"")</f>
      </c>
      <c r="EY15" s="32">
        <f>IF(EY$7&gt;='Set your targets'!$D22,IF(EY$7&lt;'Set your targets'!$I22,".",""),"")</f>
      </c>
      <c r="EZ15" s="32">
        <f>IF(EZ$7&gt;='Set your targets'!$D22,IF(EZ$7&lt;'Set your targets'!$I22,".",""),"")</f>
      </c>
      <c r="FA15" s="32">
        <f>IF(FA$7&gt;='Set your targets'!$D22,IF(FA$7&lt;'Set your targets'!$I22,".",""),"")</f>
      </c>
      <c r="FB15" s="32">
        <f>IF(FB$7&gt;='Set your targets'!$D22,IF(FB$7&lt;'Set your targets'!$I22,".",""),"")</f>
      </c>
      <c r="FC15" s="32">
        <f>IF(FC$7&gt;='Set your targets'!$D22,IF(FC$7&lt;'Set your targets'!$I22,".",""),"")</f>
      </c>
      <c r="FD15" s="32">
        <f>IF(FD$7&gt;='Set your targets'!$D22,IF(FD$7&lt;'Set your targets'!$I22,".",""),"")</f>
      </c>
      <c r="FE15" s="32">
        <f>IF(FE$7&gt;='Set your targets'!$D22,IF(FE$7&lt;'Set your targets'!$I22,".",""),"")</f>
      </c>
      <c r="FF15" s="32">
        <f>IF(FF$7&gt;='Set your targets'!$D22,IF(FF$7&lt;'Set your targets'!$I22,".",""),"")</f>
      </c>
      <c r="FG15" s="32">
        <f>IF(FG$7&gt;='Set your targets'!$D22,IF(FG$7&lt;'Set your targets'!$I22,".",""),"")</f>
      </c>
      <c r="FH15" s="32">
        <f>IF(FH$7&gt;='Set your targets'!$D22,IF(FH$7&lt;'Set your targets'!$I22,".",""),"")</f>
      </c>
      <c r="FI15" s="32">
        <f>IF(FI$7&gt;='Set your targets'!$D22,IF(FI$7&lt;'Set your targets'!$I22,".",""),"")</f>
      </c>
      <c r="FJ15" s="32">
        <f>IF(FJ$7&gt;='Set your targets'!$D22,IF(FJ$7&lt;'Set your targets'!$I22,".",""),"")</f>
      </c>
      <c r="FK15" s="32">
        <f>IF(FK$7&gt;='Set your targets'!$D22,IF(FK$7&lt;'Set your targets'!$I22,".",""),"")</f>
      </c>
      <c r="FL15" s="32">
        <f>IF(FL$7&gt;='Set your targets'!$D22,IF(FL$7&lt;'Set your targets'!$I22,".",""),"")</f>
      </c>
      <c r="FM15" s="32">
        <f>IF(FM$7&gt;='Set your targets'!$D22,IF(FM$7&lt;'Set your targets'!$I22,".",""),"")</f>
      </c>
      <c r="FN15" s="32">
        <f>IF(FN$7&gt;='Set your targets'!$D22,IF(FN$7&lt;'Set your targets'!$I22,".",""),"")</f>
      </c>
      <c r="FO15" s="32">
        <f>IF(FO$7&gt;='Set your targets'!$D22,IF(FO$7&lt;'Set your targets'!$I22,".",""),"")</f>
      </c>
      <c r="FP15" s="32">
        <f>IF(FP$7&gt;='Set your targets'!$D22,IF(FP$7&lt;'Set your targets'!$I22,".",""),"")</f>
      </c>
      <c r="FQ15" s="32">
        <f>IF(FQ$7&gt;='Set your targets'!$D22,IF(FQ$7&lt;'Set your targets'!$I22,".",""),"")</f>
      </c>
      <c r="FR15" s="32">
        <f>IF(FR$7&gt;='Set your targets'!$D22,IF(FR$7&lt;'Set your targets'!$I22,".",""),"")</f>
      </c>
      <c r="FS15" s="32">
        <f>IF(FS$7&gt;='Set your targets'!$D22,IF(FS$7&lt;'Set your targets'!$I22,".",""),"")</f>
      </c>
      <c r="FT15" s="32">
        <f>IF(FT$7&gt;='Set your targets'!$D22,IF(FT$7&lt;'Set your targets'!$I22,".",""),"")</f>
      </c>
      <c r="FU15" s="32">
        <f>IF(FU$7&gt;='Set your targets'!$D22,IF(FU$7&lt;'Set your targets'!$I22,".",""),"")</f>
      </c>
      <c r="FV15" s="32">
        <f>IF(FV$7&gt;='Set your targets'!$D22,IF(FV$7&lt;'Set your targets'!$I22,".",""),"")</f>
      </c>
      <c r="FW15" s="32">
        <f>IF(FW$7&gt;='Set your targets'!$D22,IF(FW$7&lt;'Set your targets'!$I22,".",""),"")</f>
      </c>
      <c r="FX15" s="32">
        <f>IF(FX$7&gt;='Set your targets'!$D22,IF(FX$7&lt;'Set your targets'!$I22,".",""),"")</f>
      </c>
      <c r="FY15" s="32">
        <f>IF(FY$7&gt;='Set your targets'!$D22,IF(FY$7&lt;'Set your targets'!$I22,".",""),"")</f>
      </c>
      <c r="FZ15" s="32">
        <f>IF(FZ$7&gt;='Set your targets'!$D22,IF(FZ$7&lt;'Set your targets'!$I22,".",""),"")</f>
      </c>
      <c r="GA15" s="32">
        <f>IF(GA$7&gt;='Set your targets'!$D22,IF(GA$7&lt;'Set your targets'!$I22,".",""),"")</f>
      </c>
      <c r="GB15" s="32">
        <f>IF(GB$7&gt;='Set your targets'!$D22,IF(GB$7&lt;'Set your targets'!$I22,".",""),"")</f>
      </c>
      <c r="GC15" s="32">
        <f>IF(GC$7&gt;='Set your targets'!$D22,IF(GC$7&lt;'Set your targets'!$I22,".",""),"")</f>
      </c>
      <c r="GD15" s="32">
        <f>IF(GD$7&gt;='Set your targets'!$D22,IF(GD$7&lt;'Set your targets'!$I22,".",""),"")</f>
      </c>
      <c r="GE15" s="32">
        <f>IF(GE$7&gt;='Set your targets'!$D22,IF(GE$7&lt;'Set your targets'!$I22,".",""),"")</f>
      </c>
      <c r="GF15" s="32">
        <f>IF(GF$7&gt;='Set your targets'!$D22,IF(GF$7&lt;'Set your targets'!$I22,".",""),"")</f>
      </c>
      <c r="GG15" s="32">
        <f>IF(GG$7&gt;='Set your targets'!$D22,IF(GG$7&lt;'Set your targets'!$I22,".",""),"")</f>
      </c>
      <c r="GH15" s="32">
        <f>IF(GH$7&gt;='Set your targets'!$D22,IF(GH$7&lt;'Set your targets'!$I22,".",""),"")</f>
      </c>
      <c r="GI15" s="32">
        <f>IF(GI$7&gt;='Set your targets'!$D22,IF(GI$7&lt;'Set your targets'!$I22,".",""),"")</f>
      </c>
      <c r="GJ15" s="32">
        <f>IF(GJ$7&gt;='Set your targets'!$D22,IF(GJ$7&lt;'Set your targets'!$I22,".",""),"")</f>
      </c>
      <c r="GK15" s="32">
        <f>IF(GK$7&gt;='Set your targets'!$D22,IF(GK$7&lt;'Set your targets'!$I22,".",""),"")</f>
      </c>
      <c r="GL15" s="32">
        <f>IF(GL$7&gt;='Set your targets'!$D22,IF(GL$7&lt;'Set your targets'!$I22,".",""),"")</f>
      </c>
      <c r="GM15" s="32">
        <f>IF(GM$7&gt;='Set your targets'!$D22,IF(GM$7&lt;'Set your targets'!$I22,".",""),"")</f>
      </c>
      <c r="GN15" s="32">
        <f>IF(GN$7&gt;='Set your targets'!$D22,IF(GN$7&lt;'Set your targets'!$I22,".",""),"")</f>
      </c>
      <c r="GO15" s="32">
        <f>IF(GO$7&gt;='Set your targets'!$D22,IF(GO$7&lt;'Set your targets'!$I22,".",""),"")</f>
      </c>
      <c r="GP15" s="32">
        <f>IF(GP$7&gt;='Set your targets'!$D22,IF(GP$7&lt;'Set your targets'!$I22,".",""),"")</f>
      </c>
      <c r="GQ15" s="32">
        <f>IF(GQ$7&gt;='Set your targets'!$D22,IF(GQ$7&lt;'Set your targets'!$I22,".",""),"")</f>
      </c>
      <c r="GR15" s="32">
        <f>IF(GR$7&gt;='Set your targets'!$D22,IF(GR$7&lt;'Set your targets'!$I22,".",""),"")</f>
      </c>
      <c r="GS15" s="32">
        <f>IF(GS$7&gt;='Set your targets'!$D22,IF(GS$7&lt;'Set your targets'!$I22,".",""),"")</f>
      </c>
      <c r="GT15" s="32">
        <f>IF(GT$7&gt;='Set your targets'!$D22,IF(GT$7&lt;'Set your targets'!$I22,".",""),"")</f>
      </c>
      <c r="GU15" s="32">
        <f>IF(GU$7&gt;='Set your targets'!$D22,IF(GU$7&lt;'Set your targets'!$I22,".",""),"")</f>
      </c>
      <c r="GV15" s="32">
        <f>IF(GV$7&gt;='Set your targets'!$D22,IF(GV$7&lt;'Set your targets'!$I22,".",""),"")</f>
      </c>
      <c r="GW15" s="32">
        <f>IF(GW$7&gt;='Set your targets'!$D22,IF(GW$7&lt;'Set your targets'!$I22,".",""),"")</f>
      </c>
      <c r="GX15" s="32">
        <f>IF(GX$7&gt;='Set your targets'!$D22,IF(GX$7&lt;'Set your targets'!$I22,".",""),"")</f>
      </c>
      <c r="GY15" s="32">
        <f>IF(GY$7&gt;='Set your targets'!$D22,IF(GY$7&lt;'Set your targets'!$I22,".",""),"")</f>
      </c>
      <c r="GZ15" s="32">
        <f>IF(GZ$7&gt;='Set your targets'!$D22,IF(GZ$7&lt;'Set your targets'!$I22,".",""),"")</f>
      </c>
      <c r="HA15" s="32">
        <f>IF(HA$7&gt;='Set your targets'!$D22,IF(HA$7&lt;'Set your targets'!$I22,".",""),"")</f>
      </c>
      <c r="HB15" s="32">
        <f>IF(HB$7&gt;='Set your targets'!$D22,IF(HB$7&lt;'Set your targets'!$I22,".",""),"")</f>
      </c>
      <c r="HC15" s="32">
        <f>IF(HC$7&gt;='Set your targets'!$D22,IF(HC$7&lt;'Set your targets'!$I22,".",""),"")</f>
      </c>
      <c r="HD15" s="32">
        <f>IF(HD$7&gt;='Set your targets'!$D22,IF(HD$7&lt;'Set your targets'!$I22,".",""),"")</f>
      </c>
      <c r="HE15" s="32">
        <f>IF(HE$7&gt;='Set your targets'!$D22,IF(HE$7&lt;'Set your targets'!$I22,".",""),"")</f>
      </c>
      <c r="HF15" s="32">
        <f>IF(HF$7&gt;='Set your targets'!$D22,IF(HF$7&lt;'Set your targets'!$I22,".",""),"")</f>
      </c>
      <c r="HG15" s="32">
        <f>IF(HG$7&gt;='Set your targets'!$D22,IF(HG$7&lt;'Set your targets'!$I22,".",""),"")</f>
      </c>
      <c r="HH15" s="32">
        <f>IF(HH$7&gt;='Set your targets'!$D22,IF(HH$7&lt;'Set your targets'!$I22,".",""),"")</f>
      </c>
      <c r="HI15" s="32">
        <f>IF(HI$7&gt;='Set your targets'!$D22,IF(HI$7&lt;'Set your targets'!$I22,".",""),"")</f>
      </c>
      <c r="HJ15" s="32">
        <f>IF(HJ$7&gt;='Set your targets'!$D22,IF(HJ$7&lt;'Set your targets'!$I22,".",""),"")</f>
      </c>
      <c r="HK15" s="32">
        <f>IF(HK$7&gt;='Set your targets'!$D22,IF(HK$7&lt;'Set your targets'!$I22,".",""),"")</f>
      </c>
      <c r="HL15" s="32">
        <f>IF(HL$7&gt;='Set your targets'!$D22,IF(HL$7&lt;'Set your targets'!$I22,".",""),"")</f>
      </c>
      <c r="HM15" s="32">
        <f>IF(HM$7&gt;='Set your targets'!$D22,IF(HM$7&lt;'Set your targets'!$I22,".",""),"")</f>
      </c>
      <c r="HN15" s="32">
        <f>IF(HN$7&gt;='Set your targets'!$D22,IF(HN$7&lt;'Set your targets'!$I22,".",""),"")</f>
      </c>
      <c r="HO15" s="32">
        <f>IF(HO$7&gt;='Set your targets'!$D22,IF(HO$7&lt;'Set your targets'!$I22,".",""),"")</f>
      </c>
      <c r="HP15" s="32">
        <f>IF(HP$7&gt;='Set your targets'!$D22,IF(HP$7&lt;'Set your targets'!$I22,".",""),"")</f>
      </c>
      <c r="HQ15" s="32">
        <f>IF(HQ$7&gt;='Set your targets'!$D22,IF(HQ$7&lt;'Set your targets'!$I22,".",""),"")</f>
      </c>
      <c r="HR15" s="32">
        <f>IF(HR$7&gt;='Set your targets'!$D22,IF(HR$7&lt;'Set your targets'!$I22,".",""),"")</f>
      </c>
      <c r="HS15" s="32">
        <f>IF(HS$7&gt;='Set your targets'!$D22,IF(HS$7&lt;'Set your targets'!$I22,".",""),"")</f>
      </c>
      <c r="HT15" s="32">
        <f>IF(HT$7&gt;='Set your targets'!$D22,IF(HT$7&lt;'Set your targets'!$I22,".",""),"")</f>
      </c>
      <c r="HU15" s="32">
        <f>IF(HU$7&gt;='Set your targets'!$D22,IF(HU$7&lt;'Set your targets'!$I22,".",""),"")</f>
      </c>
      <c r="HV15" s="32">
        <f>IF(HV$7&gt;='Set your targets'!$D22,IF(HV$7&lt;'Set your targets'!$I22,".",""),"")</f>
      </c>
      <c r="HW15" s="32">
        <f>IF(HW$7&gt;='Set your targets'!$D22,IF(HW$7&lt;'Set your targets'!$I22,".",""),"")</f>
      </c>
      <c r="HX15" s="32">
        <f>IF(HX$7&gt;='Set your targets'!$D22,IF(HX$7&lt;'Set your targets'!$I22,".",""),"")</f>
      </c>
      <c r="HY15" s="32">
        <f>IF(HY$7&gt;='Set your targets'!$D22,IF(HY$7&lt;'Set your targets'!$I22,".",""),"")</f>
      </c>
      <c r="HZ15" s="32">
        <f>IF(HZ$7&gt;='Set your targets'!$D22,IF(HZ$7&lt;'Set your targets'!$I22,".",""),"")</f>
      </c>
      <c r="IA15" s="32">
        <f>IF(IA$7&gt;='Set your targets'!$D22,IF(IA$7&lt;'Set your targets'!$I22,".",""),"")</f>
      </c>
      <c r="IB15" s="32">
        <f>IF(IB$7&gt;='Set your targets'!$D22,IF(IB$7&lt;'Set your targets'!$I22,".",""),"")</f>
      </c>
      <c r="IC15" s="32">
        <f>IF(IC$7&gt;='Set your targets'!$D22,IF(IC$7&lt;'Set your targets'!$I22,".",""),"")</f>
      </c>
      <c r="ID15" s="32">
        <f>IF(ID$7&gt;='Set your targets'!$D22,IF(ID$7&lt;'Set your targets'!$I22,".",""),"")</f>
      </c>
      <c r="IE15" s="32">
        <f>IF(IE$7&gt;='Set your targets'!$D22,IF(IE$7&lt;'Set your targets'!$I22,".",""),"")</f>
      </c>
      <c r="IF15" s="32">
        <f>IF(IF$7&gt;='Set your targets'!$D22,IF(IF$7&lt;'Set your targets'!$I22,".",""),"")</f>
      </c>
      <c r="IG15" s="32">
        <f>IF(IG$7&gt;='Set your targets'!$D22,IF(IG$7&lt;'Set your targets'!$I22,".",""),"")</f>
      </c>
      <c r="IH15" s="32">
        <f>IF(IH$7&gt;='Set your targets'!$D22,IF(IH$7&lt;'Set your targets'!$I22,".",""),"")</f>
      </c>
      <c r="II15" s="32">
        <f>IF(II$7&gt;='Set your targets'!$D22,IF(II$7&lt;'Set your targets'!$I22,".",""),"")</f>
      </c>
      <c r="IJ15" s="32">
        <f>IF(IJ$7&gt;='Set your targets'!$D22,IF(IJ$7&lt;'Set your targets'!$I22,".",""),"")</f>
      </c>
      <c r="IK15" s="32">
        <f>IF(IK$7&gt;='Set your targets'!$D22,IF(IK$7&lt;'Set your targets'!$I22,".",""),"")</f>
      </c>
      <c r="IL15" s="32">
        <f>IF(IL$7&gt;='Set your targets'!$D22,IF(IL$7&lt;'Set your targets'!$I22,".",""),"")</f>
      </c>
      <c r="IM15" s="32">
        <f>IF(IM$7&gt;='Set your targets'!$D22,IF(IM$7&lt;'Set your targets'!$I22,".",""),"")</f>
      </c>
      <c r="IN15" s="32">
        <f>IF(IN$7&gt;='Set your targets'!$D22,IF(IN$7&lt;'Set your targets'!$I22,".",""),"")</f>
      </c>
      <c r="IO15" s="32">
        <f>IF(IO$7&gt;='Set your targets'!$D22,IF(IO$7&lt;'Set your targets'!$I22,".",""),"")</f>
      </c>
      <c r="IP15" s="32">
        <f>IF(IP$7&gt;='Set your targets'!$D22,IF(IP$7&lt;'Set your targets'!$I22,".",""),"")</f>
      </c>
      <c r="IQ15" s="32">
        <f>IF(IQ$7&gt;='Set your targets'!$D22,IF(IQ$7&lt;'Set your targets'!$I22,".",""),"")</f>
      </c>
      <c r="IR15" s="32">
        <f>IF(IR$7&gt;='Set your targets'!$D22,IF(IR$7&lt;'Set your targets'!$I22,".",""),"")</f>
      </c>
      <c r="IS15" s="32">
        <f>IF(IS$7&gt;='Set your targets'!$D22,IF(IS$7&lt;'Set your targets'!$I22,".",""),"")</f>
      </c>
      <c r="IT15" s="32">
        <f>IF(IT$7&gt;='Set your targets'!$D22,IF(IT$7&lt;'Set your targets'!$I22,".",""),"")</f>
      </c>
      <c r="IU15" s="32">
        <f>IF(IU$7&gt;='Set your targets'!$D22,IF(IU$7&lt;'Set your targets'!$I22,".",""),"")</f>
      </c>
      <c r="IV15" s="32">
        <f>IF(IV$7&gt;='Set your targets'!$D22,IF(IV$7&lt;'Set your targets'!$I22,".",""),"")</f>
      </c>
    </row>
    <row r="16" spans="1:256" ht="15">
      <c r="A16">
        <f>'Set your targets'!B23</f>
        <v>9</v>
      </c>
      <c r="B16" t="str">
        <f>'Set your targets'!C23</f>
        <v>others 2</v>
      </c>
      <c r="C16" s="3">
        <f>'Set your targets'!D23</f>
        <v>43678</v>
      </c>
      <c r="D16" s="32">
        <f>IF(D$7&gt;='Set your targets'!$D23,IF(D$7&lt;'Set your targets'!$I23,".",""),"")</f>
      </c>
      <c r="E16" s="32">
        <f>IF(E$7&gt;='Set your targets'!$D23,IF(E$7&lt;'Set your targets'!$I23,".",""),"")</f>
      </c>
      <c r="F16" s="32">
        <f>IF(F$7&gt;='Set your targets'!$D23,IF(F$7&lt;'Set your targets'!$I23,".",""),"")</f>
      </c>
      <c r="G16" s="32">
        <f>IF(G$7&gt;='Set your targets'!$D23,IF(G$7&lt;'Set your targets'!$I23,".",""),"")</f>
      </c>
      <c r="H16" s="32">
        <f>IF(H$7&gt;='Set your targets'!$D23,IF(H$7&lt;'Set your targets'!$I23,".",""),"")</f>
      </c>
      <c r="I16" s="32">
        <f>IF(I$7&gt;='Set your targets'!$D23,IF(I$7&lt;'Set your targets'!$I23,".",""),"")</f>
      </c>
      <c r="J16" s="32">
        <f>IF(J$7&gt;='Set your targets'!$D23,IF(J$7&lt;'Set your targets'!$I23,".",""),"")</f>
      </c>
      <c r="K16" s="32">
        <f>IF(K$7&gt;='Set your targets'!$D23,IF(K$7&lt;'Set your targets'!$I23,".",""),"")</f>
      </c>
      <c r="L16" s="32">
        <f>IF(L$7&gt;='Set your targets'!$D23,IF(L$7&lt;'Set your targets'!$I23,".",""),"")</f>
      </c>
      <c r="M16" s="32">
        <f>IF(M$7&gt;='Set your targets'!$D23,IF(M$7&lt;'Set your targets'!$I23,".",""),"")</f>
      </c>
      <c r="N16" s="32">
        <f>IF(N$7&gt;='Set your targets'!$D23,IF(N$7&lt;'Set your targets'!$I23,".",""),"")</f>
      </c>
      <c r="O16" s="32">
        <f>IF(O$7&gt;='Set your targets'!$D23,IF(O$7&lt;'Set your targets'!$I23,".",""),"")</f>
      </c>
      <c r="P16" s="32">
        <f>IF(P$7&gt;='Set your targets'!$D23,IF(P$7&lt;'Set your targets'!$I23,".",""),"")</f>
      </c>
      <c r="Q16" s="32">
        <f>IF(Q$7&gt;='Set your targets'!$D23,IF(Q$7&lt;'Set your targets'!$I23,".",""),"")</f>
      </c>
      <c r="R16" s="32">
        <f>IF(R$7&gt;='Set your targets'!$D23,IF(R$7&lt;'Set your targets'!$I23,".",""),"")</f>
      </c>
      <c r="S16" s="32">
        <f>IF(S$7&gt;='Set your targets'!$D23,IF(S$7&lt;'Set your targets'!$I23,".",""),"")</f>
      </c>
      <c r="T16" s="32">
        <f>IF(T$7&gt;='Set your targets'!$D23,IF(T$7&lt;'Set your targets'!$I23,".",""),"")</f>
      </c>
      <c r="U16" s="32">
        <f>IF(U$7&gt;='Set your targets'!$D23,IF(U$7&lt;'Set your targets'!$I23,".",""),"")</f>
      </c>
      <c r="V16" s="32">
        <f>IF(V$7&gt;='Set your targets'!$D23,IF(V$7&lt;'Set your targets'!$I23,".",""),"")</f>
      </c>
      <c r="W16" s="32">
        <f>IF(W$7&gt;='Set your targets'!$D23,IF(W$7&lt;'Set your targets'!$I23,".",""),"")</f>
      </c>
      <c r="X16" s="32">
        <f>IF(X$7&gt;='Set your targets'!$D23,IF(X$7&lt;'Set your targets'!$I23,".",""),"")</f>
      </c>
      <c r="Y16" s="32">
        <f>IF(Y$7&gt;='Set your targets'!$D23,IF(Y$7&lt;'Set your targets'!$I23,".",""),"")</f>
      </c>
      <c r="Z16" s="32">
        <f>IF(Z$7&gt;='Set your targets'!$D23,IF(Z$7&lt;'Set your targets'!$I23,".",""),"")</f>
      </c>
      <c r="AA16" s="32">
        <f>IF(AA$7&gt;='Set your targets'!$D23,IF(AA$7&lt;'Set your targets'!$I23,".",""),"")</f>
      </c>
      <c r="AB16" s="32">
        <f>IF(AB$7&gt;='Set your targets'!$D23,IF(AB$7&lt;'Set your targets'!$I23,".",""),"")</f>
      </c>
      <c r="AC16" s="32">
        <f>IF(AC$7&gt;='Set your targets'!$D23,IF(AC$7&lt;'Set your targets'!$I23,".",""),"")</f>
      </c>
      <c r="AD16" s="32">
        <f>IF(AD$7&gt;='Set your targets'!$D23,IF(AD$7&lt;'Set your targets'!$I23,".",""),"")</f>
      </c>
      <c r="AE16" s="32">
        <f>IF(AE$7&gt;='Set your targets'!$D23,IF(AE$7&lt;'Set your targets'!$I23,".",""),"")</f>
      </c>
      <c r="AF16" s="32">
        <f>IF(AF$7&gt;='Set your targets'!$D23,IF(AF$7&lt;'Set your targets'!$I23,".",""),"")</f>
      </c>
      <c r="AG16" s="32">
        <f>IF(AG$7&gt;='Set your targets'!$D23,IF(AG$7&lt;'Set your targets'!$I23,".",""),"")</f>
      </c>
      <c r="AH16" s="32">
        <f>IF(AH$7&gt;='Set your targets'!$D23,IF(AH$7&lt;'Set your targets'!$I23,".",""),"")</f>
      </c>
      <c r="AI16" s="32">
        <f>IF(AI$7&gt;='Set your targets'!$D23,IF(AI$7&lt;'Set your targets'!$I23,".",""),"")</f>
      </c>
      <c r="AJ16" s="32">
        <f>IF(AJ$7&gt;='Set your targets'!$D23,IF(AJ$7&lt;'Set your targets'!$I23,".",""),"")</f>
      </c>
      <c r="AK16" s="32">
        <f>IF(AK$7&gt;='Set your targets'!$D23,IF(AK$7&lt;'Set your targets'!$I23,".",""),"")</f>
      </c>
      <c r="AL16" s="32">
        <f>IF(AL$7&gt;='Set your targets'!$D23,IF(AL$7&lt;'Set your targets'!$I23,".",""),"")</f>
      </c>
      <c r="AM16" s="32">
        <f>IF(AM$7&gt;='Set your targets'!$D23,IF(AM$7&lt;'Set your targets'!$I23,".",""),"")</f>
      </c>
      <c r="AN16" s="32">
        <f>IF(AN$7&gt;='Set your targets'!$D23,IF(AN$7&lt;'Set your targets'!$I23,".",""),"")</f>
      </c>
      <c r="AO16" s="32">
        <f>IF(AO$7&gt;='Set your targets'!$D23,IF(AO$7&lt;'Set your targets'!$I23,".",""),"")</f>
      </c>
      <c r="AP16" s="32">
        <f>IF(AP$7&gt;='Set your targets'!$D23,IF(AP$7&lt;'Set your targets'!$I23,".",""),"")</f>
      </c>
      <c r="AQ16" s="32">
        <f>IF(AQ$7&gt;='Set your targets'!$D23,IF(AQ$7&lt;'Set your targets'!$I23,".",""),"")</f>
      </c>
      <c r="AR16" s="32">
        <f>IF(AR$7&gt;='Set your targets'!$D23,IF(AR$7&lt;'Set your targets'!$I23,".",""),"")</f>
      </c>
      <c r="AS16" s="32">
        <f>IF(AS$7&gt;='Set your targets'!$D23,IF(AS$7&lt;'Set your targets'!$I23,".",""),"")</f>
      </c>
      <c r="AT16" s="32">
        <f>IF(AT$7&gt;='Set your targets'!$D23,IF(AT$7&lt;'Set your targets'!$I23,".",""),"")</f>
      </c>
      <c r="AU16" s="32">
        <f>IF(AU$7&gt;='Set your targets'!$D23,IF(AU$7&lt;'Set your targets'!$I23,".",""),"")</f>
      </c>
      <c r="AV16" s="32">
        <f>IF(AV$7&gt;='Set your targets'!$D23,IF(AV$7&lt;'Set your targets'!$I23,".",""),"")</f>
      </c>
      <c r="AW16" s="32">
        <f>IF(AW$7&gt;='Set your targets'!$D23,IF(AW$7&lt;'Set your targets'!$I23,".",""),"")</f>
      </c>
      <c r="AX16" s="32">
        <f>IF(AX$7&gt;='Set your targets'!$D23,IF(AX$7&lt;'Set your targets'!$I23,".",""),"")</f>
      </c>
      <c r="AY16" s="32">
        <f>IF(AY$7&gt;='Set your targets'!$D23,IF(AY$7&lt;'Set your targets'!$I23,".",""),"")</f>
      </c>
      <c r="AZ16" s="32">
        <f>IF(AZ$7&gt;='Set your targets'!$D23,IF(AZ$7&lt;'Set your targets'!$I23,".",""),"")</f>
      </c>
      <c r="BA16" s="32">
        <f>IF(BA$7&gt;='Set your targets'!$D23,IF(BA$7&lt;'Set your targets'!$I23,".",""),"")</f>
      </c>
      <c r="BB16" s="32">
        <f>IF(BB$7&gt;='Set your targets'!$D23,IF(BB$7&lt;'Set your targets'!$I23,".",""),"")</f>
      </c>
      <c r="BC16" s="32">
        <f>IF(BC$7&gt;='Set your targets'!$D23,IF(BC$7&lt;'Set your targets'!$I23,".",""),"")</f>
      </c>
      <c r="BD16" s="32">
        <f>IF(BD$7&gt;='Set your targets'!$D23,IF(BD$7&lt;'Set your targets'!$I23,".",""),"")</f>
      </c>
      <c r="BE16" s="32">
        <f>IF(BE$7&gt;='Set your targets'!$D23,IF(BE$7&lt;'Set your targets'!$I23,".",""),"")</f>
      </c>
      <c r="BF16" s="32">
        <f>IF(BF$7&gt;='Set your targets'!$D23,IF(BF$7&lt;'Set your targets'!$I23,".",""),"")</f>
      </c>
      <c r="BG16" s="32">
        <f>IF(BG$7&gt;='Set your targets'!$D23,IF(BG$7&lt;'Set your targets'!$I23,".",""),"")</f>
      </c>
      <c r="BH16" s="32">
        <f>IF(BH$7&gt;='Set your targets'!$D23,IF(BH$7&lt;'Set your targets'!$I23,".",""),"")</f>
      </c>
      <c r="BI16" s="32">
        <f>IF(BI$7&gt;='Set your targets'!$D23,IF(BI$7&lt;'Set your targets'!$I23,".",""),"")</f>
      </c>
      <c r="BJ16" s="32">
        <f>IF(BJ$7&gt;='Set your targets'!$D23,IF(BJ$7&lt;'Set your targets'!$I23,".",""),"")</f>
      </c>
      <c r="BK16" s="32">
        <f>IF(BK$7&gt;='Set your targets'!$D23,IF(BK$7&lt;'Set your targets'!$I23,".",""),"")</f>
      </c>
      <c r="BL16" s="32">
        <f>IF(BL$7&gt;='Set your targets'!$D23,IF(BL$7&lt;'Set your targets'!$I23,".",""),"")</f>
      </c>
      <c r="BM16" s="32">
        <f>IF(BM$7&gt;='Set your targets'!$D23,IF(BM$7&lt;'Set your targets'!$I23,".",""),"")</f>
      </c>
      <c r="BN16" s="32">
        <f>IF(BN$7&gt;='Set your targets'!$D23,IF(BN$7&lt;'Set your targets'!$I23,".",""),"")</f>
      </c>
      <c r="BO16" s="32">
        <f>IF(BO$7&gt;='Set your targets'!$D23,IF(BO$7&lt;'Set your targets'!$I23,".",""),"")</f>
      </c>
      <c r="BP16" s="32">
        <f>IF(BP$7&gt;='Set your targets'!$D23,IF(BP$7&lt;'Set your targets'!$I23,".",""),"")</f>
      </c>
      <c r="BQ16" s="32">
        <f>IF(BQ$7&gt;='Set your targets'!$D23,IF(BQ$7&lt;'Set your targets'!$I23,".",""),"")</f>
      </c>
      <c r="BR16" s="32">
        <f>IF(BR$7&gt;='Set your targets'!$D23,IF(BR$7&lt;'Set your targets'!$I23,".",""),"")</f>
      </c>
      <c r="BS16" s="32">
        <f>IF(BS$7&gt;='Set your targets'!$D23,IF(BS$7&lt;'Set your targets'!$I23,".",""),"")</f>
      </c>
      <c r="BT16" s="32">
        <f>IF(BT$7&gt;='Set your targets'!$D23,IF(BT$7&lt;'Set your targets'!$I23,".",""),"")</f>
      </c>
      <c r="BU16" s="32">
        <f>IF(BU$7&gt;='Set your targets'!$D23,IF(BU$7&lt;'Set your targets'!$I23,".",""),"")</f>
      </c>
      <c r="BV16" s="32">
        <f>IF(BV$7&gt;='Set your targets'!$D23,IF(BV$7&lt;'Set your targets'!$I23,".",""),"")</f>
      </c>
      <c r="BW16" s="32">
        <f>IF(BW$7&gt;='Set your targets'!$D23,IF(BW$7&lt;'Set your targets'!$I23,".",""),"")</f>
      </c>
      <c r="BX16" s="32">
        <f>IF(BX$7&gt;='Set your targets'!$D23,IF(BX$7&lt;'Set your targets'!$I23,".",""),"")</f>
      </c>
      <c r="BY16" s="32">
        <f>IF(BY$7&gt;='Set your targets'!$D23,IF(BY$7&lt;'Set your targets'!$I23,".",""),"")</f>
      </c>
      <c r="BZ16" s="32">
        <f>IF(BZ$7&gt;='Set your targets'!$D23,IF(BZ$7&lt;'Set your targets'!$I23,".",""),"")</f>
      </c>
      <c r="CA16" s="32">
        <f>IF(CA$7&gt;='Set your targets'!$D23,IF(CA$7&lt;'Set your targets'!$I23,".",""),"")</f>
      </c>
      <c r="CB16" s="32">
        <f>IF(CB$7&gt;='Set your targets'!$D23,IF(CB$7&lt;'Set your targets'!$I23,".",""),"")</f>
      </c>
      <c r="CC16" s="32">
        <f>IF(CC$7&gt;='Set your targets'!$D23,IF(CC$7&lt;'Set your targets'!$I23,".",""),"")</f>
      </c>
      <c r="CD16" s="32">
        <f>IF(CD$7&gt;='Set your targets'!$D23,IF(CD$7&lt;'Set your targets'!$I23,".",""),"")</f>
      </c>
      <c r="CE16" s="32">
        <f>IF(CE$7&gt;='Set your targets'!$D23,IF(CE$7&lt;'Set your targets'!$I23,".",""),"")</f>
      </c>
      <c r="CF16" s="32">
        <f>IF(CF$7&gt;='Set your targets'!$D23,IF(CF$7&lt;'Set your targets'!$I23,".",""),"")</f>
      </c>
      <c r="CG16" s="32">
        <f>IF(CG$7&gt;='Set your targets'!$D23,IF(CG$7&lt;'Set your targets'!$I23,".",""),"")</f>
      </c>
      <c r="CH16" s="32">
        <f>IF(CH$7&gt;='Set your targets'!$D23,IF(CH$7&lt;'Set your targets'!$I23,".",""),"")</f>
      </c>
      <c r="CI16" s="32">
        <f>IF(CI$7&gt;='Set your targets'!$D23,IF(CI$7&lt;'Set your targets'!$I23,".",""),"")</f>
      </c>
      <c r="CJ16" s="32">
        <f>IF(CJ$7&gt;='Set your targets'!$D23,IF(CJ$7&lt;'Set your targets'!$I23,".",""),"")</f>
      </c>
      <c r="CK16" s="32">
        <f>IF(CK$7&gt;='Set your targets'!$D23,IF(CK$7&lt;'Set your targets'!$I23,".",""),"")</f>
      </c>
      <c r="CL16" s="32">
        <f>IF(CL$7&gt;='Set your targets'!$D23,IF(CL$7&lt;'Set your targets'!$I23,".",""),"")</f>
      </c>
      <c r="CM16" s="32">
        <f>IF(CM$7&gt;='Set your targets'!$D23,IF(CM$7&lt;'Set your targets'!$I23,".",""),"")</f>
      </c>
      <c r="CN16" s="32">
        <f>IF(CN$7&gt;='Set your targets'!$D23,IF(CN$7&lt;'Set your targets'!$I23,".",""),"")</f>
      </c>
      <c r="CO16" s="32">
        <f>IF(CO$7&gt;='Set your targets'!$D23,IF(CO$7&lt;'Set your targets'!$I23,".",""),"")</f>
      </c>
      <c r="CP16" s="32">
        <f>IF(CP$7&gt;='Set your targets'!$D23,IF(CP$7&lt;'Set your targets'!$I23,".",""),"")</f>
      </c>
      <c r="CQ16" s="32">
        <f>IF(CQ$7&gt;='Set your targets'!$D23,IF(CQ$7&lt;'Set your targets'!$I23,".",""),"")</f>
      </c>
      <c r="CR16" s="32">
        <f>IF(CR$7&gt;='Set your targets'!$D23,IF(CR$7&lt;'Set your targets'!$I23,".",""),"")</f>
      </c>
      <c r="CS16" s="32">
        <f>IF(CS$7&gt;='Set your targets'!$D23,IF(CS$7&lt;'Set your targets'!$I23,".",""),"")</f>
      </c>
      <c r="CT16" s="32">
        <f>IF(CT$7&gt;='Set your targets'!$D23,IF(CT$7&lt;'Set your targets'!$I23,".",""),"")</f>
      </c>
      <c r="CU16" s="32">
        <f>IF(CU$7&gt;='Set your targets'!$D23,IF(CU$7&lt;'Set your targets'!$I23,".",""),"")</f>
      </c>
      <c r="CV16" s="32">
        <f>IF(CV$7&gt;='Set your targets'!$D23,IF(CV$7&lt;'Set your targets'!$I23,".",""),"")</f>
      </c>
      <c r="CW16" s="32">
        <f>IF(CW$7&gt;='Set your targets'!$D23,IF(CW$7&lt;'Set your targets'!$I23,".",""),"")</f>
      </c>
      <c r="CX16" s="32">
        <f>IF(CX$7&gt;='Set your targets'!$D23,IF(CX$7&lt;'Set your targets'!$I23,".",""),"")</f>
      </c>
      <c r="CY16" s="32">
        <f>IF(CY$7&gt;='Set your targets'!$D23,IF(CY$7&lt;'Set your targets'!$I23,".",""),"")</f>
      </c>
      <c r="CZ16" s="32">
        <f>IF(CZ$7&gt;='Set your targets'!$D23,IF(CZ$7&lt;'Set your targets'!$I23,".",""),"")</f>
      </c>
      <c r="DA16" s="32">
        <f>IF(DA$7&gt;='Set your targets'!$D23,IF(DA$7&lt;'Set your targets'!$I23,".",""),"")</f>
      </c>
      <c r="DB16" s="32">
        <f>IF(DB$7&gt;='Set your targets'!$D23,IF(DB$7&lt;'Set your targets'!$I23,".",""),"")</f>
      </c>
      <c r="DC16" s="32" t="str">
        <f>IF(DC$7&gt;='Set your targets'!$D23,IF(DC$7&lt;'Set your targets'!$I23,".",""),"")</f>
        <v>.</v>
      </c>
      <c r="DD16" s="32" t="str">
        <f>IF(DD$7&gt;='Set your targets'!$D23,IF(DD$7&lt;'Set your targets'!$I23,".",""),"")</f>
        <v>.</v>
      </c>
      <c r="DE16" s="32" t="str">
        <f>IF(DE$7&gt;='Set your targets'!$D23,IF(DE$7&lt;'Set your targets'!$I23,".",""),"")</f>
        <v>.</v>
      </c>
      <c r="DF16" s="32" t="str">
        <f>IF(DF$7&gt;='Set your targets'!$D23,IF(DF$7&lt;'Set your targets'!$I23,".",""),"")</f>
        <v>.</v>
      </c>
      <c r="DG16" s="32" t="str">
        <f>IF(DG$7&gt;='Set your targets'!$D23,IF(DG$7&lt;'Set your targets'!$I23,".",""),"")</f>
        <v>.</v>
      </c>
      <c r="DH16" s="32" t="str">
        <f>IF(DH$7&gt;='Set your targets'!$D23,IF(DH$7&lt;'Set your targets'!$I23,".",""),"")</f>
        <v>.</v>
      </c>
      <c r="DI16" s="32" t="str">
        <f>IF(DI$7&gt;='Set your targets'!$D23,IF(DI$7&lt;'Set your targets'!$I23,".",""),"")</f>
        <v>.</v>
      </c>
      <c r="DJ16" s="32" t="str">
        <f>IF(DJ$7&gt;='Set your targets'!$D23,IF(DJ$7&lt;'Set your targets'!$I23,".",""),"")</f>
        <v>.</v>
      </c>
      <c r="DK16" s="32" t="str">
        <f>IF(DK$7&gt;='Set your targets'!$D23,IF(DK$7&lt;'Set your targets'!$I23,".",""),"")</f>
        <v>.</v>
      </c>
      <c r="DL16" s="32" t="str">
        <f>IF(DL$7&gt;='Set your targets'!$D23,IF(DL$7&lt;'Set your targets'!$I23,".",""),"")</f>
        <v>.</v>
      </c>
      <c r="DM16" s="32" t="str">
        <f>IF(DM$7&gt;='Set your targets'!$D23,IF(DM$7&lt;'Set your targets'!$I23,".",""),"")</f>
        <v>.</v>
      </c>
      <c r="DN16" s="32" t="str">
        <f>IF(DN$7&gt;='Set your targets'!$D23,IF(DN$7&lt;'Set your targets'!$I23,".",""),"")</f>
        <v>.</v>
      </c>
      <c r="DO16" s="32" t="str">
        <f>IF(DO$7&gt;='Set your targets'!$D23,IF(DO$7&lt;'Set your targets'!$I23,".",""),"")</f>
        <v>.</v>
      </c>
      <c r="DP16" s="32" t="str">
        <f>IF(DP$7&gt;='Set your targets'!$D23,IF(DP$7&lt;'Set your targets'!$I23,".",""),"")</f>
        <v>.</v>
      </c>
      <c r="DQ16" s="32" t="str">
        <f>IF(DQ$7&gt;='Set your targets'!$D23,IF(DQ$7&lt;'Set your targets'!$I23,".",""),"")</f>
        <v>.</v>
      </c>
      <c r="DR16" s="32" t="str">
        <f>IF(DR$7&gt;='Set your targets'!$D23,IF(DR$7&lt;'Set your targets'!$I23,".",""),"")</f>
        <v>.</v>
      </c>
      <c r="DS16" s="32" t="str">
        <f>IF(DS$7&gt;='Set your targets'!$D23,IF(DS$7&lt;'Set your targets'!$I23,".",""),"")</f>
        <v>.</v>
      </c>
      <c r="DT16" s="32" t="str">
        <f>IF(DT$7&gt;='Set your targets'!$D23,IF(DT$7&lt;'Set your targets'!$I23,".",""),"")</f>
        <v>.</v>
      </c>
      <c r="DU16" s="32" t="str">
        <f>IF(DU$7&gt;='Set your targets'!$D23,IF(DU$7&lt;'Set your targets'!$I23,".",""),"")</f>
        <v>.</v>
      </c>
      <c r="DV16" s="32" t="str">
        <f>IF(DV$7&gt;='Set your targets'!$D23,IF(DV$7&lt;'Set your targets'!$I23,".",""),"")</f>
        <v>.</v>
      </c>
      <c r="DW16" s="32" t="str">
        <f>IF(DW$7&gt;='Set your targets'!$D23,IF(DW$7&lt;'Set your targets'!$I23,".",""),"")</f>
        <v>.</v>
      </c>
      <c r="DX16" s="32" t="str">
        <f>IF(DX$7&gt;='Set your targets'!$D23,IF(DX$7&lt;'Set your targets'!$I23,".",""),"")</f>
        <v>.</v>
      </c>
      <c r="DY16" s="32" t="str">
        <f>IF(DY$7&gt;='Set your targets'!$D23,IF(DY$7&lt;'Set your targets'!$I23,".",""),"")</f>
        <v>.</v>
      </c>
      <c r="DZ16" s="32" t="str">
        <f>IF(DZ$7&gt;='Set your targets'!$D23,IF(DZ$7&lt;'Set your targets'!$I23,".",""),"")</f>
        <v>.</v>
      </c>
      <c r="EA16" s="32" t="str">
        <f>IF(EA$7&gt;='Set your targets'!$D23,IF(EA$7&lt;'Set your targets'!$I23,".",""),"")</f>
        <v>.</v>
      </c>
      <c r="EB16" s="32" t="str">
        <f>IF(EB$7&gt;='Set your targets'!$D23,IF(EB$7&lt;'Set your targets'!$I23,".",""),"")</f>
        <v>.</v>
      </c>
      <c r="EC16" s="32">
        <f>IF(EC$7&gt;='Set your targets'!$D23,IF(EC$7&lt;'Set your targets'!$I23,".",""),"")</f>
      </c>
      <c r="ED16" s="32">
        <f>IF(ED$7&gt;='Set your targets'!$D23,IF(ED$7&lt;'Set your targets'!$I23,".",""),"")</f>
      </c>
      <c r="EE16" s="32">
        <f>IF(EE$7&gt;='Set your targets'!$D23,IF(EE$7&lt;'Set your targets'!$I23,".",""),"")</f>
      </c>
      <c r="EF16" s="32">
        <f>IF(EF$7&gt;='Set your targets'!$D23,IF(EF$7&lt;'Set your targets'!$I23,".",""),"")</f>
      </c>
      <c r="EG16" s="32">
        <f>IF(EG$7&gt;='Set your targets'!$D23,IF(EG$7&lt;'Set your targets'!$I23,".",""),"")</f>
      </c>
      <c r="EH16" s="32">
        <f>IF(EH$7&gt;='Set your targets'!$D23,IF(EH$7&lt;'Set your targets'!$I23,".",""),"")</f>
      </c>
      <c r="EI16" s="32">
        <f>IF(EI$7&gt;='Set your targets'!$D23,IF(EI$7&lt;'Set your targets'!$I23,".",""),"")</f>
      </c>
      <c r="EJ16" s="32">
        <f>IF(EJ$7&gt;='Set your targets'!$D23,IF(EJ$7&lt;'Set your targets'!$I23,".",""),"")</f>
      </c>
      <c r="EK16" s="32">
        <f>IF(EK$7&gt;='Set your targets'!$D23,IF(EK$7&lt;'Set your targets'!$I23,".",""),"")</f>
      </c>
      <c r="EL16" s="32">
        <f>IF(EL$7&gt;='Set your targets'!$D23,IF(EL$7&lt;'Set your targets'!$I23,".",""),"")</f>
      </c>
      <c r="EM16" s="32">
        <f>IF(EM$7&gt;='Set your targets'!$D23,IF(EM$7&lt;'Set your targets'!$I23,".",""),"")</f>
      </c>
      <c r="EN16" s="32">
        <f>IF(EN$7&gt;='Set your targets'!$D23,IF(EN$7&lt;'Set your targets'!$I23,".",""),"")</f>
      </c>
      <c r="EO16" s="32">
        <f>IF(EO$7&gt;='Set your targets'!$D23,IF(EO$7&lt;'Set your targets'!$I23,".",""),"")</f>
      </c>
      <c r="EP16" s="32">
        <f>IF(EP$7&gt;='Set your targets'!$D23,IF(EP$7&lt;'Set your targets'!$I23,".",""),"")</f>
      </c>
      <c r="EQ16" s="32">
        <f>IF(EQ$7&gt;='Set your targets'!$D23,IF(EQ$7&lt;'Set your targets'!$I23,".",""),"")</f>
      </c>
      <c r="ER16" s="32">
        <f>IF(ER$7&gt;='Set your targets'!$D23,IF(ER$7&lt;'Set your targets'!$I23,".",""),"")</f>
      </c>
      <c r="ES16" s="32">
        <f>IF(ES$7&gt;='Set your targets'!$D23,IF(ES$7&lt;'Set your targets'!$I23,".",""),"")</f>
      </c>
      <c r="ET16" s="32">
        <f>IF(ET$7&gt;='Set your targets'!$D23,IF(ET$7&lt;'Set your targets'!$I23,".",""),"")</f>
      </c>
      <c r="EU16" s="32">
        <f>IF(EU$7&gt;='Set your targets'!$D23,IF(EU$7&lt;'Set your targets'!$I23,".",""),"")</f>
      </c>
      <c r="EV16" s="32">
        <f>IF(EV$7&gt;='Set your targets'!$D23,IF(EV$7&lt;'Set your targets'!$I23,".",""),"")</f>
      </c>
      <c r="EW16" s="32">
        <f>IF(EW$7&gt;='Set your targets'!$D23,IF(EW$7&lt;'Set your targets'!$I23,".",""),"")</f>
      </c>
      <c r="EX16" s="32">
        <f>IF(EX$7&gt;='Set your targets'!$D23,IF(EX$7&lt;'Set your targets'!$I23,".",""),"")</f>
      </c>
      <c r="EY16" s="32">
        <f>IF(EY$7&gt;='Set your targets'!$D23,IF(EY$7&lt;'Set your targets'!$I23,".",""),"")</f>
      </c>
      <c r="EZ16" s="32">
        <f>IF(EZ$7&gt;='Set your targets'!$D23,IF(EZ$7&lt;'Set your targets'!$I23,".",""),"")</f>
      </c>
      <c r="FA16" s="32">
        <f>IF(FA$7&gt;='Set your targets'!$D23,IF(FA$7&lt;'Set your targets'!$I23,".",""),"")</f>
      </c>
      <c r="FB16" s="32">
        <f>IF(FB$7&gt;='Set your targets'!$D23,IF(FB$7&lt;'Set your targets'!$I23,".",""),"")</f>
      </c>
      <c r="FC16" s="32">
        <f>IF(FC$7&gt;='Set your targets'!$D23,IF(FC$7&lt;'Set your targets'!$I23,".",""),"")</f>
      </c>
      <c r="FD16" s="32">
        <f>IF(FD$7&gt;='Set your targets'!$D23,IF(FD$7&lt;'Set your targets'!$I23,".",""),"")</f>
      </c>
      <c r="FE16" s="32">
        <f>IF(FE$7&gt;='Set your targets'!$D23,IF(FE$7&lt;'Set your targets'!$I23,".",""),"")</f>
      </c>
      <c r="FF16" s="32">
        <f>IF(FF$7&gt;='Set your targets'!$D23,IF(FF$7&lt;'Set your targets'!$I23,".",""),"")</f>
      </c>
      <c r="FG16" s="32">
        <f>IF(FG$7&gt;='Set your targets'!$D23,IF(FG$7&lt;'Set your targets'!$I23,".",""),"")</f>
      </c>
      <c r="FH16" s="32">
        <f>IF(FH$7&gt;='Set your targets'!$D23,IF(FH$7&lt;'Set your targets'!$I23,".",""),"")</f>
      </c>
      <c r="FI16" s="32">
        <f>IF(FI$7&gt;='Set your targets'!$D23,IF(FI$7&lt;'Set your targets'!$I23,".",""),"")</f>
      </c>
      <c r="FJ16" s="32">
        <f>IF(FJ$7&gt;='Set your targets'!$D23,IF(FJ$7&lt;'Set your targets'!$I23,".",""),"")</f>
      </c>
      <c r="FK16" s="32">
        <f>IF(FK$7&gt;='Set your targets'!$D23,IF(FK$7&lt;'Set your targets'!$I23,".",""),"")</f>
      </c>
      <c r="FL16" s="32">
        <f>IF(FL$7&gt;='Set your targets'!$D23,IF(FL$7&lt;'Set your targets'!$I23,".",""),"")</f>
      </c>
      <c r="FM16" s="32">
        <f>IF(FM$7&gt;='Set your targets'!$D23,IF(FM$7&lt;'Set your targets'!$I23,".",""),"")</f>
      </c>
      <c r="FN16" s="32">
        <f>IF(FN$7&gt;='Set your targets'!$D23,IF(FN$7&lt;'Set your targets'!$I23,".",""),"")</f>
      </c>
      <c r="FO16" s="32">
        <f>IF(FO$7&gt;='Set your targets'!$D23,IF(FO$7&lt;'Set your targets'!$I23,".",""),"")</f>
      </c>
      <c r="FP16" s="32">
        <f>IF(FP$7&gt;='Set your targets'!$D23,IF(FP$7&lt;'Set your targets'!$I23,".",""),"")</f>
      </c>
      <c r="FQ16" s="32">
        <f>IF(FQ$7&gt;='Set your targets'!$D23,IF(FQ$7&lt;'Set your targets'!$I23,".",""),"")</f>
      </c>
      <c r="FR16" s="32">
        <f>IF(FR$7&gt;='Set your targets'!$D23,IF(FR$7&lt;'Set your targets'!$I23,".",""),"")</f>
      </c>
      <c r="FS16" s="32">
        <f>IF(FS$7&gt;='Set your targets'!$D23,IF(FS$7&lt;'Set your targets'!$I23,".",""),"")</f>
      </c>
      <c r="FT16" s="32">
        <f>IF(FT$7&gt;='Set your targets'!$D23,IF(FT$7&lt;'Set your targets'!$I23,".",""),"")</f>
      </c>
      <c r="FU16" s="32">
        <f>IF(FU$7&gt;='Set your targets'!$D23,IF(FU$7&lt;'Set your targets'!$I23,".",""),"")</f>
      </c>
      <c r="FV16" s="32">
        <f>IF(FV$7&gt;='Set your targets'!$D23,IF(FV$7&lt;'Set your targets'!$I23,".",""),"")</f>
      </c>
      <c r="FW16" s="32">
        <f>IF(FW$7&gt;='Set your targets'!$D23,IF(FW$7&lt;'Set your targets'!$I23,".",""),"")</f>
      </c>
      <c r="FX16" s="32">
        <f>IF(FX$7&gt;='Set your targets'!$D23,IF(FX$7&lt;'Set your targets'!$I23,".",""),"")</f>
      </c>
      <c r="FY16" s="32">
        <f>IF(FY$7&gt;='Set your targets'!$D23,IF(FY$7&lt;'Set your targets'!$I23,".",""),"")</f>
      </c>
      <c r="FZ16" s="32">
        <f>IF(FZ$7&gt;='Set your targets'!$D23,IF(FZ$7&lt;'Set your targets'!$I23,".",""),"")</f>
      </c>
      <c r="GA16" s="32">
        <f>IF(GA$7&gt;='Set your targets'!$D23,IF(GA$7&lt;'Set your targets'!$I23,".",""),"")</f>
      </c>
      <c r="GB16" s="32">
        <f>IF(GB$7&gt;='Set your targets'!$D23,IF(GB$7&lt;'Set your targets'!$I23,".",""),"")</f>
      </c>
      <c r="GC16" s="32">
        <f>IF(GC$7&gt;='Set your targets'!$D23,IF(GC$7&lt;'Set your targets'!$I23,".",""),"")</f>
      </c>
      <c r="GD16" s="32">
        <f>IF(GD$7&gt;='Set your targets'!$D23,IF(GD$7&lt;'Set your targets'!$I23,".",""),"")</f>
      </c>
      <c r="GE16" s="32">
        <f>IF(GE$7&gt;='Set your targets'!$D23,IF(GE$7&lt;'Set your targets'!$I23,".",""),"")</f>
      </c>
      <c r="GF16" s="32">
        <f>IF(GF$7&gt;='Set your targets'!$D23,IF(GF$7&lt;'Set your targets'!$I23,".",""),"")</f>
      </c>
      <c r="GG16" s="32">
        <f>IF(GG$7&gt;='Set your targets'!$D23,IF(GG$7&lt;'Set your targets'!$I23,".",""),"")</f>
      </c>
      <c r="GH16" s="32">
        <f>IF(GH$7&gt;='Set your targets'!$D23,IF(GH$7&lt;'Set your targets'!$I23,".",""),"")</f>
      </c>
      <c r="GI16" s="32">
        <f>IF(GI$7&gt;='Set your targets'!$D23,IF(GI$7&lt;'Set your targets'!$I23,".",""),"")</f>
      </c>
      <c r="GJ16" s="32">
        <f>IF(GJ$7&gt;='Set your targets'!$D23,IF(GJ$7&lt;'Set your targets'!$I23,".",""),"")</f>
      </c>
      <c r="GK16" s="32">
        <f>IF(GK$7&gt;='Set your targets'!$D23,IF(GK$7&lt;'Set your targets'!$I23,".",""),"")</f>
      </c>
      <c r="GL16" s="32">
        <f>IF(GL$7&gt;='Set your targets'!$D23,IF(GL$7&lt;'Set your targets'!$I23,".",""),"")</f>
      </c>
      <c r="GM16" s="32">
        <f>IF(GM$7&gt;='Set your targets'!$D23,IF(GM$7&lt;'Set your targets'!$I23,".",""),"")</f>
      </c>
      <c r="GN16" s="32">
        <f>IF(GN$7&gt;='Set your targets'!$D23,IF(GN$7&lt;'Set your targets'!$I23,".",""),"")</f>
      </c>
      <c r="GO16" s="32">
        <f>IF(GO$7&gt;='Set your targets'!$D23,IF(GO$7&lt;'Set your targets'!$I23,".",""),"")</f>
      </c>
      <c r="GP16" s="32">
        <f>IF(GP$7&gt;='Set your targets'!$D23,IF(GP$7&lt;'Set your targets'!$I23,".",""),"")</f>
      </c>
      <c r="GQ16" s="32">
        <f>IF(GQ$7&gt;='Set your targets'!$D23,IF(GQ$7&lt;'Set your targets'!$I23,".",""),"")</f>
      </c>
      <c r="GR16" s="32">
        <f>IF(GR$7&gt;='Set your targets'!$D23,IF(GR$7&lt;'Set your targets'!$I23,".",""),"")</f>
      </c>
      <c r="GS16" s="32">
        <f>IF(GS$7&gt;='Set your targets'!$D23,IF(GS$7&lt;'Set your targets'!$I23,".",""),"")</f>
      </c>
      <c r="GT16" s="32">
        <f>IF(GT$7&gt;='Set your targets'!$D23,IF(GT$7&lt;'Set your targets'!$I23,".",""),"")</f>
      </c>
      <c r="GU16" s="32">
        <f>IF(GU$7&gt;='Set your targets'!$D23,IF(GU$7&lt;'Set your targets'!$I23,".",""),"")</f>
      </c>
      <c r="GV16" s="32">
        <f>IF(GV$7&gt;='Set your targets'!$D23,IF(GV$7&lt;'Set your targets'!$I23,".",""),"")</f>
      </c>
      <c r="GW16" s="32">
        <f>IF(GW$7&gt;='Set your targets'!$D23,IF(GW$7&lt;'Set your targets'!$I23,".",""),"")</f>
      </c>
      <c r="GX16" s="32">
        <f>IF(GX$7&gt;='Set your targets'!$D23,IF(GX$7&lt;'Set your targets'!$I23,".",""),"")</f>
      </c>
      <c r="GY16" s="32">
        <f>IF(GY$7&gt;='Set your targets'!$D23,IF(GY$7&lt;'Set your targets'!$I23,".",""),"")</f>
      </c>
      <c r="GZ16" s="32">
        <f>IF(GZ$7&gt;='Set your targets'!$D23,IF(GZ$7&lt;'Set your targets'!$I23,".",""),"")</f>
      </c>
      <c r="HA16" s="32">
        <f>IF(HA$7&gt;='Set your targets'!$D23,IF(HA$7&lt;'Set your targets'!$I23,".",""),"")</f>
      </c>
      <c r="HB16" s="32">
        <f>IF(HB$7&gt;='Set your targets'!$D23,IF(HB$7&lt;'Set your targets'!$I23,".",""),"")</f>
      </c>
      <c r="HC16" s="32">
        <f>IF(HC$7&gt;='Set your targets'!$D23,IF(HC$7&lt;'Set your targets'!$I23,".",""),"")</f>
      </c>
      <c r="HD16" s="32">
        <f>IF(HD$7&gt;='Set your targets'!$D23,IF(HD$7&lt;'Set your targets'!$I23,".",""),"")</f>
      </c>
      <c r="HE16" s="32">
        <f>IF(HE$7&gt;='Set your targets'!$D23,IF(HE$7&lt;'Set your targets'!$I23,".",""),"")</f>
      </c>
      <c r="HF16" s="32">
        <f>IF(HF$7&gt;='Set your targets'!$D23,IF(HF$7&lt;'Set your targets'!$I23,".",""),"")</f>
      </c>
      <c r="HG16" s="32">
        <f>IF(HG$7&gt;='Set your targets'!$D23,IF(HG$7&lt;'Set your targets'!$I23,".",""),"")</f>
      </c>
      <c r="HH16" s="32">
        <f>IF(HH$7&gt;='Set your targets'!$D23,IF(HH$7&lt;'Set your targets'!$I23,".",""),"")</f>
      </c>
      <c r="HI16" s="32">
        <f>IF(HI$7&gt;='Set your targets'!$D23,IF(HI$7&lt;'Set your targets'!$I23,".",""),"")</f>
      </c>
      <c r="HJ16" s="32">
        <f>IF(HJ$7&gt;='Set your targets'!$D23,IF(HJ$7&lt;'Set your targets'!$I23,".",""),"")</f>
      </c>
      <c r="HK16" s="32">
        <f>IF(HK$7&gt;='Set your targets'!$D23,IF(HK$7&lt;'Set your targets'!$I23,".",""),"")</f>
      </c>
      <c r="HL16" s="32">
        <f>IF(HL$7&gt;='Set your targets'!$D23,IF(HL$7&lt;'Set your targets'!$I23,".",""),"")</f>
      </c>
      <c r="HM16" s="32">
        <f>IF(HM$7&gt;='Set your targets'!$D23,IF(HM$7&lt;'Set your targets'!$I23,".",""),"")</f>
      </c>
      <c r="HN16" s="32">
        <f>IF(HN$7&gt;='Set your targets'!$D23,IF(HN$7&lt;'Set your targets'!$I23,".",""),"")</f>
      </c>
      <c r="HO16" s="32">
        <f>IF(HO$7&gt;='Set your targets'!$D23,IF(HO$7&lt;'Set your targets'!$I23,".",""),"")</f>
      </c>
      <c r="HP16" s="32">
        <f>IF(HP$7&gt;='Set your targets'!$D23,IF(HP$7&lt;'Set your targets'!$I23,".",""),"")</f>
      </c>
      <c r="HQ16" s="32">
        <f>IF(HQ$7&gt;='Set your targets'!$D23,IF(HQ$7&lt;'Set your targets'!$I23,".",""),"")</f>
      </c>
      <c r="HR16" s="32">
        <f>IF(HR$7&gt;='Set your targets'!$D23,IF(HR$7&lt;'Set your targets'!$I23,".",""),"")</f>
      </c>
      <c r="HS16" s="32">
        <f>IF(HS$7&gt;='Set your targets'!$D23,IF(HS$7&lt;'Set your targets'!$I23,".",""),"")</f>
      </c>
      <c r="HT16" s="32">
        <f>IF(HT$7&gt;='Set your targets'!$D23,IF(HT$7&lt;'Set your targets'!$I23,".",""),"")</f>
      </c>
      <c r="HU16" s="32">
        <f>IF(HU$7&gt;='Set your targets'!$D23,IF(HU$7&lt;'Set your targets'!$I23,".",""),"")</f>
      </c>
      <c r="HV16" s="32">
        <f>IF(HV$7&gt;='Set your targets'!$D23,IF(HV$7&lt;'Set your targets'!$I23,".",""),"")</f>
      </c>
      <c r="HW16" s="32">
        <f>IF(HW$7&gt;='Set your targets'!$D23,IF(HW$7&lt;'Set your targets'!$I23,".",""),"")</f>
      </c>
      <c r="HX16" s="32">
        <f>IF(HX$7&gt;='Set your targets'!$D23,IF(HX$7&lt;'Set your targets'!$I23,".",""),"")</f>
      </c>
      <c r="HY16" s="32">
        <f>IF(HY$7&gt;='Set your targets'!$D23,IF(HY$7&lt;'Set your targets'!$I23,".",""),"")</f>
      </c>
      <c r="HZ16" s="32">
        <f>IF(HZ$7&gt;='Set your targets'!$D23,IF(HZ$7&lt;'Set your targets'!$I23,".",""),"")</f>
      </c>
      <c r="IA16" s="32">
        <f>IF(IA$7&gt;='Set your targets'!$D23,IF(IA$7&lt;'Set your targets'!$I23,".",""),"")</f>
      </c>
      <c r="IB16" s="32">
        <f>IF(IB$7&gt;='Set your targets'!$D23,IF(IB$7&lt;'Set your targets'!$I23,".",""),"")</f>
      </c>
      <c r="IC16" s="32">
        <f>IF(IC$7&gt;='Set your targets'!$D23,IF(IC$7&lt;'Set your targets'!$I23,".",""),"")</f>
      </c>
      <c r="ID16" s="32">
        <f>IF(ID$7&gt;='Set your targets'!$D23,IF(ID$7&lt;'Set your targets'!$I23,".",""),"")</f>
      </c>
      <c r="IE16" s="32">
        <f>IF(IE$7&gt;='Set your targets'!$D23,IF(IE$7&lt;'Set your targets'!$I23,".",""),"")</f>
      </c>
      <c r="IF16" s="32">
        <f>IF(IF$7&gt;='Set your targets'!$D23,IF(IF$7&lt;'Set your targets'!$I23,".",""),"")</f>
      </c>
      <c r="IG16" s="32">
        <f>IF(IG$7&gt;='Set your targets'!$D23,IF(IG$7&lt;'Set your targets'!$I23,".",""),"")</f>
      </c>
      <c r="IH16" s="32">
        <f>IF(IH$7&gt;='Set your targets'!$D23,IF(IH$7&lt;'Set your targets'!$I23,".",""),"")</f>
      </c>
      <c r="II16" s="32">
        <f>IF(II$7&gt;='Set your targets'!$D23,IF(II$7&lt;'Set your targets'!$I23,".",""),"")</f>
      </c>
      <c r="IJ16" s="32">
        <f>IF(IJ$7&gt;='Set your targets'!$D23,IF(IJ$7&lt;'Set your targets'!$I23,".",""),"")</f>
      </c>
      <c r="IK16" s="32">
        <f>IF(IK$7&gt;='Set your targets'!$D23,IF(IK$7&lt;'Set your targets'!$I23,".",""),"")</f>
      </c>
      <c r="IL16" s="32">
        <f>IF(IL$7&gt;='Set your targets'!$D23,IF(IL$7&lt;'Set your targets'!$I23,".",""),"")</f>
      </c>
      <c r="IM16" s="32">
        <f>IF(IM$7&gt;='Set your targets'!$D23,IF(IM$7&lt;'Set your targets'!$I23,".",""),"")</f>
      </c>
      <c r="IN16" s="32">
        <f>IF(IN$7&gt;='Set your targets'!$D23,IF(IN$7&lt;'Set your targets'!$I23,".",""),"")</f>
      </c>
      <c r="IO16" s="32">
        <f>IF(IO$7&gt;='Set your targets'!$D23,IF(IO$7&lt;'Set your targets'!$I23,".",""),"")</f>
      </c>
      <c r="IP16" s="32">
        <f>IF(IP$7&gt;='Set your targets'!$D23,IF(IP$7&lt;'Set your targets'!$I23,".",""),"")</f>
      </c>
      <c r="IQ16" s="32">
        <f>IF(IQ$7&gt;='Set your targets'!$D23,IF(IQ$7&lt;'Set your targets'!$I23,".",""),"")</f>
      </c>
      <c r="IR16" s="32">
        <f>IF(IR$7&gt;='Set your targets'!$D23,IF(IR$7&lt;'Set your targets'!$I23,".",""),"")</f>
      </c>
      <c r="IS16" s="32">
        <f>IF(IS$7&gt;='Set your targets'!$D23,IF(IS$7&lt;'Set your targets'!$I23,".",""),"")</f>
      </c>
      <c r="IT16" s="32">
        <f>IF(IT$7&gt;='Set your targets'!$D23,IF(IT$7&lt;'Set your targets'!$I23,".",""),"")</f>
      </c>
      <c r="IU16" s="32">
        <f>IF(IU$7&gt;='Set your targets'!$D23,IF(IU$7&lt;'Set your targets'!$I23,".",""),"")</f>
      </c>
      <c r="IV16" s="32">
        <f>IF(IV$7&gt;='Set your targets'!$D23,IF(IV$7&lt;'Set your targets'!$I23,".",""),"")</f>
      </c>
    </row>
    <row r="17" spans="1:256" ht="15">
      <c r="A17">
        <f>'Set your targets'!B24</f>
        <v>10</v>
      </c>
      <c r="B17" t="str">
        <f>'Set your targets'!C24</f>
        <v>others 3</v>
      </c>
      <c r="C17" s="3">
        <f>'Set your targets'!D24</f>
        <v>49400</v>
      </c>
      <c r="D17" s="32">
        <f>IF(D$7&gt;='Set your targets'!$D24,IF(D$7&lt;'Set your targets'!$I24,".",""),"")</f>
      </c>
      <c r="E17" s="32">
        <f>IF(E$7&gt;='Set your targets'!$D24,IF(E$7&lt;'Set your targets'!$I24,".",""),"")</f>
      </c>
      <c r="F17" s="32">
        <f>IF(F$7&gt;='Set your targets'!$D24,IF(F$7&lt;'Set your targets'!$I24,".",""),"")</f>
      </c>
      <c r="G17" s="32">
        <f>IF(G$7&gt;='Set your targets'!$D24,IF(G$7&lt;'Set your targets'!$I24,".",""),"")</f>
      </c>
      <c r="H17" s="32">
        <f>IF(H$7&gt;='Set your targets'!$D24,IF(H$7&lt;'Set your targets'!$I24,".",""),"")</f>
      </c>
      <c r="I17" s="32">
        <f>IF(I$7&gt;='Set your targets'!$D24,IF(I$7&lt;'Set your targets'!$I24,".",""),"")</f>
      </c>
      <c r="J17" s="32">
        <f>IF(J$7&gt;='Set your targets'!$D24,IF(J$7&lt;'Set your targets'!$I24,".",""),"")</f>
      </c>
      <c r="K17" s="32">
        <f>IF(K$7&gt;='Set your targets'!$D24,IF(K$7&lt;'Set your targets'!$I24,".",""),"")</f>
      </c>
      <c r="L17" s="32">
        <f>IF(L$7&gt;='Set your targets'!$D24,IF(L$7&lt;'Set your targets'!$I24,".",""),"")</f>
      </c>
      <c r="M17" s="32">
        <f>IF(M$7&gt;='Set your targets'!$D24,IF(M$7&lt;'Set your targets'!$I24,".",""),"")</f>
      </c>
      <c r="N17" s="32">
        <f>IF(N$7&gt;='Set your targets'!$D24,IF(N$7&lt;'Set your targets'!$I24,".",""),"")</f>
      </c>
      <c r="O17" s="32">
        <f>IF(O$7&gt;='Set your targets'!$D24,IF(O$7&lt;'Set your targets'!$I24,".",""),"")</f>
      </c>
      <c r="P17" s="32">
        <f>IF(P$7&gt;='Set your targets'!$D24,IF(P$7&lt;'Set your targets'!$I24,".",""),"")</f>
      </c>
      <c r="Q17" s="32">
        <f>IF(Q$7&gt;='Set your targets'!$D24,IF(Q$7&lt;'Set your targets'!$I24,".",""),"")</f>
      </c>
      <c r="R17" s="32">
        <f>IF(R$7&gt;='Set your targets'!$D24,IF(R$7&lt;'Set your targets'!$I24,".",""),"")</f>
      </c>
      <c r="S17" s="32">
        <f>IF(S$7&gt;='Set your targets'!$D24,IF(S$7&lt;'Set your targets'!$I24,".",""),"")</f>
      </c>
      <c r="T17" s="32">
        <f>IF(T$7&gt;='Set your targets'!$D24,IF(T$7&lt;'Set your targets'!$I24,".",""),"")</f>
      </c>
      <c r="U17" s="32">
        <f>IF(U$7&gt;='Set your targets'!$D24,IF(U$7&lt;'Set your targets'!$I24,".",""),"")</f>
      </c>
      <c r="V17" s="32">
        <f>IF(V$7&gt;='Set your targets'!$D24,IF(V$7&lt;'Set your targets'!$I24,".",""),"")</f>
      </c>
      <c r="W17" s="32">
        <f>IF(W$7&gt;='Set your targets'!$D24,IF(W$7&lt;'Set your targets'!$I24,".",""),"")</f>
      </c>
      <c r="X17" s="32">
        <f>IF(X$7&gt;='Set your targets'!$D24,IF(X$7&lt;'Set your targets'!$I24,".",""),"")</f>
      </c>
      <c r="Y17" s="32">
        <f>IF(Y$7&gt;='Set your targets'!$D24,IF(Y$7&lt;'Set your targets'!$I24,".",""),"")</f>
      </c>
      <c r="Z17" s="32">
        <f>IF(Z$7&gt;='Set your targets'!$D24,IF(Z$7&lt;'Set your targets'!$I24,".",""),"")</f>
      </c>
      <c r="AA17" s="32">
        <f>IF(AA$7&gt;='Set your targets'!$D24,IF(AA$7&lt;'Set your targets'!$I24,".",""),"")</f>
      </c>
      <c r="AB17" s="32">
        <f>IF(AB$7&gt;='Set your targets'!$D24,IF(AB$7&lt;'Set your targets'!$I24,".",""),"")</f>
      </c>
      <c r="AC17" s="32">
        <f>IF(AC$7&gt;='Set your targets'!$D24,IF(AC$7&lt;'Set your targets'!$I24,".",""),"")</f>
      </c>
      <c r="AD17" s="32">
        <f>IF(AD$7&gt;='Set your targets'!$D24,IF(AD$7&lt;'Set your targets'!$I24,".",""),"")</f>
      </c>
      <c r="AE17" s="32">
        <f>IF(AE$7&gt;='Set your targets'!$D24,IF(AE$7&lt;'Set your targets'!$I24,".",""),"")</f>
      </c>
      <c r="AF17" s="32">
        <f>IF(AF$7&gt;='Set your targets'!$D24,IF(AF$7&lt;'Set your targets'!$I24,".",""),"")</f>
      </c>
      <c r="AG17" s="32">
        <f>IF(AG$7&gt;='Set your targets'!$D24,IF(AG$7&lt;'Set your targets'!$I24,".",""),"")</f>
      </c>
      <c r="AH17" s="32">
        <f>IF(AH$7&gt;='Set your targets'!$D24,IF(AH$7&lt;'Set your targets'!$I24,".",""),"")</f>
      </c>
      <c r="AI17" s="32">
        <f>IF(AI$7&gt;='Set your targets'!$D24,IF(AI$7&lt;'Set your targets'!$I24,".",""),"")</f>
      </c>
      <c r="AJ17" s="32">
        <f>IF(AJ$7&gt;='Set your targets'!$D24,IF(AJ$7&lt;'Set your targets'!$I24,".",""),"")</f>
      </c>
      <c r="AK17" s="32">
        <f>IF(AK$7&gt;='Set your targets'!$D24,IF(AK$7&lt;'Set your targets'!$I24,".",""),"")</f>
      </c>
      <c r="AL17" s="32">
        <f>IF(AL$7&gt;='Set your targets'!$D24,IF(AL$7&lt;'Set your targets'!$I24,".",""),"")</f>
      </c>
      <c r="AM17" s="32">
        <f>IF(AM$7&gt;='Set your targets'!$D24,IF(AM$7&lt;'Set your targets'!$I24,".",""),"")</f>
      </c>
      <c r="AN17" s="32">
        <f>IF(AN$7&gt;='Set your targets'!$D24,IF(AN$7&lt;'Set your targets'!$I24,".",""),"")</f>
      </c>
      <c r="AO17" s="32">
        <f>IF(AO$7&gt;='Set your targets'!$D24,IF(AO$7&lt;'Set your targets'!$I24,".",""),"")</f>
      </c>
      <c r="AP17" s="32">
        <f>IF(AP$7&gt;='Set your targets'!$D24,IF(AP$7&lt;'Set your targets'!$I24,".",""),"")</f>
      </c>
      <c r="AQ17" s="32">
        <f>IF(AQ$7&gt;='Set your targets'!$D24,IF(AQ$7&lt;'Set your targets'!$I24,".",""),"")</f>
      </c>
      <c r="AR17" s="32">
        <f>IF(AR$7&gt;='Set your targets'!$D24,IF(AR$7&lt;'Set your targets'!$I24,".",""),"")</f>
      </c>
      <c r="AS17" s="32">
        <f>IF(AS$7&gt;='Set your targets'!$D24,IF(AS$7&lt;'Set your targets'!$I24,".",""),"")</f>
      </c>
      <c r="AT17" s="32">
        <f>IF(AT$7&gt;='Set your targets'!$D24,IF(AT$7&lt;'Set your targets'!$I24,".",""),"")</f>
      </c>
      <c r="AU17" s="32">
        <f>IF(AU$7&gt;='Set your targets'!$D24,IF(AU$7&lt;'Set your targets'!$I24,".",""),"")</f>
      </c>
      <c r="AV17" s="32">
        <f>IF(AV$7&gt;='Set your targets'!$D24,IF(AV$7&lt;'Set your targets'!$I24,".",""),"")</f>
      </c>
      <c r="AW17" s="32">
        <f>IF(AW$7&gt;='Set your targets'!$D24,IF(AW$7&lt;'Set your targets'!$I24,".",""),"")</f>
      </c>
      <c r="AX17" s="32">
        <f>IF(AX$7&gt;='Set your targets'!$D24,IF(AX$7&lt;'Set your targets'!$I24,".",""),"")</f>
      </c>
      <c r="AY17" s="32">
        <f>IF(AY$7&gt;='Set your targets'!$D24,IF(AY$7&lt;'Set your targets'!$I24,".",""),"")</f>
      </c>
      <c r="AZ17" s="32">
        <f>IF(AZ$7&gt;='Set your targets'!$D24,IF(AZ$7&lt;'Set your targets'!$I24,".",""),"")</f>
      </c>
      <c r="BA17" s="32">
        <f>IF(BA$7&gt;='Set your targets'!$D24,IF(BA$7&lt;'Set your targets'!$I24,".",""),"")</f>
      </c>
      <c r="BB17" s="32">
        <f>IF(BB$7&gt;='Set your targets'!$D24,IF(BB$7&lt;'Set your targets'!$I24,".",""),"")</f>
      </c>
      <c r="BC17" s="32">
        <f>IF(BC$7&gt;='Set your targets'!$D24,IF(BC$7&lt;'Set your targets'!$I24,".",""),"")</f>
      </c>
      <c r="BD17" s="32">
        <f>IF(BD$7&gt;='Set your targets'!$D24,IF(BD$7&lt;'Set your targets'!$I24,".",""),"")</f>
      </c>
      <c r="BE17" s="32">
        <f>IF(BE$7&gt;='Set your targets'!$D24,IF(BE$7&lt;'Set your targets'!$I24,".",""),"")</f>
      </c>
      <c r="BF17" s="32">
        <f>IF(BF$7&gt;='Set your targets'!$D24,IF(BF$7&lt;'Set your targets'!$I24,".",""),"")</f>
      </c>
      <c r="BG17" s="32">
        <f>IF(BG$7&gt;='Set your targets'!$D24,IF(BG$7&lt;'Set your targets'!$I24,".",""),"")</f>
      </c>
      <c r="BH17" s="32">
        <f>IF(BH$7&gt;='Set your targets'!$D24,IF(BH$7&lt;'Set your targets'!$I24,".",""),"")</f>
      </c>
      <c r="BI17" s="32">
        <f>IF(BI$7&gt;='Set your targets'!$D24,IF(BI$7&lt;'Set your targets'!$I24,".",""),"")</f>
      </c>
      <c r="BJ17" s="32">
        <f>IF(BJ$7&gt;='Set your targets'!$D24,IF(BJ$7&lt;'Set your targets'!$I24,".",""),"")</f>
      </c>
      <c r="BK17" s="32">
        <f>IF(BK$7&gt;='Set your targets'!$D24,IF(BK$7&lt;'Set your targets'!$I24,".",""),"")</f>
      </c>
      <c r="BL17" s="32">
        <f>IF(BL$7&gt;='Set your targets'!$D24,IF(BL$7&lt;'Set your targets'!$I24,".",""),"")</f>
      </c>
      <c r="BM17" s="32">
        <f>IF(BM$7&gt;='Set your targets'!$D24,IF(BM$7&lt;'Set your targets'!$I24,".",""),"")</f>
      </c>
      <c r="BN17" s="32">
        <f>IF(BN$7&gt;='Set your targets'!$D24,IF(BN$7&lt;'Set your targets'!$I24,".",""),"")</f>
      </c>
      <c r="BO17" s="32">
        <f>IF(BO$7&gt;='Set your targets'!$D24,IF(BO$7&lt;'Set your targets'!$I24,".",""),"")</f>
      </c>
      <c r="BP17" s="32">
        <f>IF(BP$7&gt;='Set your targets'!$D24,IF(BP$7&lt;'Set your targets'!$I24,".",""),"")</f>
      </c>
      <c r="BQ17" s="32">
        <f>IF(BQ$7&gt;='Set your targets'!$D24,IF(BQ$7&lt;'Set your targets'!$I24,".",""),"")</f>
      </c>
      <c r="BR17" s="32">
        <f>IF(BR$7&gt;='Set your targets'!$D24,IF(BR$7&lt;'Set your targets'!$I24,".",""),"")</f>
      </c>
      <c r="BS17" s="32">
        <f>IF(BS$7&gt;='Set your targets'!$D24,IF(BS$7&lt;'Set your targets'!$I24,".",""),"")</f>
      </c>
      <c r="BT17" s="32">
        <f>IF(BT$7&gt;='Set your targets'!$D24,IF(BT$7&lt;'Set your targets'!$I24,".",""),"")</f>
      </c>
      <c r="BU17" s="32">
        <f>IF(BU$7&gt;='Set your targets'!$D24,IF(BU$7&lt;'Set your targets'!$I24,".",""),"")</f>
      </c>
      <c r="BV17" s="32">
        <f>IF(BV$7&gt;='Set your targets'!$D24,IF(BV$7&lt;'Set your targets'!$I24,".",""),"")</f>
      </c>
      <c r="BW17" s="32">
        <f>IF(BW$7&gt;='Set your targets'!$D24,IF(BW$7&lt;'Set your targets'!$I24,".",""),"")</f>
      </c>
      <c r="BX17" s="32">
        <f>IF(BX$7&gt;='Set your targets'!$D24,IF(BX$7&lt;'Set your targets'!$I24,".",""),"")</f>
      </c>
      <c r="BY17" s="32">
        <f>IF(BY$7&gt;='Set your targets'!$D24,IF(BY$7&lt;'Set your targets'!$I24,".",""),"")</f>
      </c>
      <c r="BZ17" s="32">
        <f>IF(BZ$7&gt;='Set your targets'!$D24,IF(BZ$7&lt;'Set your targets'!$I24,".",""),"")</f>
      </c>
      <c r="CA17" s="32">
        <f>IF(CA$7&gt;='Set your targets'!$D24,IF(CA$7&lt;'Set your targets'!$I24,".",""),"")</f>
      </c>
      <c r="CB17" s="32">
        <f>IF(CB$7&gt;='Set your targets'!$D24,IF(CB$7&lt;'Set your targets'!$I24,".",""),"")</f>
      </c>
      <c r="CC17" s="32">
        <f>IF(CC$7&gt;='Set your targets'!$D24,IF(CC$7&lt;'Set your targets'!$I24,".",""),"")</f>
      </c>
      <c r="CD17" s="32">
        <f>IF(CD$7&gt;='Set your targets'!$D24,IF(CD$7&lt;'Set your targets'!$I24,".",""),"")</f>
      </c>
      <c r="CE17" s="32">
        <f>IF(CE$7&gt;='Set your targets'!$D24,IF(CE$7&lt;'Set your targets'!$I24,".",""),"")</f>
      </c>
      <c r="CF17" s="32">
        <f>IF(CF$7&gt;='Set your targets'!$D24,IF(CF$7&lt;'Set your targets'!$I24,".",""),"")</f>
      </c>
      <c r="CG17" s="32">
        <f>IF(CG$7&gt;='Set your targets'!$D24,IF(CG$7&lt;'Set your targets'!$I24,".",""),"")</f>
      </c>
      <c r="CH17" s="32">
        <f>IF(CH$7&gt;='Set your targets'!$D24,IF(CH$7&lt;'Set your targets'!$I24,".",""),"")</f>
      </c>
      <c r="CI17" s="32">
        <f>IF(CI$7&gt;='Set your targets'!$D24,IF(CI$7&lt;'Set your targets'!$I24,".",""),"")</f>
      </c>
      <c r="CJ17" s="32">
        <f>IF(CJ$7&gt;='Set your targets'!$D24,IF(CJ$7&lt;'Set your targets'!$I24,".",""),"")</f>
      </c>
      <c r="CK17" s="32">
        <f>IF(CK$7&gt;='Set your targets'!$D24,IF(CK$7&lt;'Set your targets'!$I24,".",""),"")</f>
      </c>
      <c r="CL17" s="32">
        <f>IF(CL$7&gt;='Set your targets'!$D24,IF(CL$7&lt;'Set your targets'!$I24,".",""),"")</f>
      </c>
      <c r="CM17" s="32">
        <f>IF(CM$7&gt;='Set your targets'!$D24,IF(CM$7&lt;'Set your targets'!$I24,".",""),"")</f>
      </c>
      <c r="CN17" s="32">
        <f>IF(CN$7&gt;='Set your targets'!$D24,IF(CN$7&lt;'Set your targets'!$I24,".",""),"")</f>
      </c>
      <c r="CO17" s="32">
        <f>IF(CO$7&gt;='Set your targets'!$D24,IF(CO$7&lt;'Set your targets'!$I24,".",""),"")</f>
      </c>
      <c r="CP17" s="32">
        <f>IF(CP$7&gt;='Set your targets'!$D24,IF(CP$7&lt;'Set your targets'!$I24,".",""),"")</f>
      </c>
      <c r="CQ17" s="32">
        <f>IF(CQ$7&gt;='Set your targets'!$D24,IF(CQ$7&lt;'Set your targets'!$I24,".",""),"")</f>
      </c>
      <c r="CR17" s="32">
        <f>IF(CR$7&gt;='Set your targets'!$D24,IF(CR$7&lt;'Set your targets'!$I24,".",""),"")</f>
      </c>
      <c r="CS17" s="32">
        <f>IF(CS$7&gt;='Set your targets'!$D24,IF(CS$7&lt;'Set your targets'!$I24,".",""),"")</f>
      </c>
      <c r="CT17" s="32">
        <f>IF(CT$7&gt;='Set your targets'!$D24,IF(CT$7&lt;'Set your targets'!$I24,".",""),"")</f>
      </c>
      <c r="CU17" s="32">
        <f>IF(CU$7&gt;='Set your targets'!$D24,IF(CU$7&lt;'Set your targets'!$I24,".",""),"")</f>
      </c>
      <c r="CV17" s="32">
        <f>IF(CV$7&gt;='Set your targets'!$D24,IF(CV$7&lt;'Set your targets'!$I24,".",""),"")</f>
      </c>
      <c r="CW17" s="32">
        <f>IF(CW$7&gt;='Set your targets'!$D24,IF(CW$7&lt;'Set your targets'!$I24,".",""),"")</f>
      </c>
      <c r="CX17" s="32">
        <f>IF(CX$7&gt;='Set your targets'!$D24,IF(CX$7&lt;'Set your targets'!$I24,".",""),"")</f>
      </c>
      <c r="CY17" s="32">
        <f>IF(CY$7&gt;='Set your targets'!$D24,IF(CY$7&lt;'Set your targets'!$I24,".",""),"")</f>
      </c>
      <c r="CZ17" s="32">
        <f>IF(CZ$7&gt;='Set your targets'!$D24,IF(CZ$7&lt;'Set your targets'!$I24,".",""),"")</f>
      </c>
      <c r="DA17" s="32">
        <f>IF(DA$7&gt;='Set your targets'!$D24,IF(DA$7&lt;'Set your targets'!$I24,".",""),"")</f>
      </c>
      <c r="DB17" s="32">
        <f>IF(DB$7&gt;='Set your targets'!$D24,IF(DB$7&lt;'Set your targets'!$I24,".",""),"")</f>
      </c>
      <c r="DC17" s="32">
        <f>IF(DC$7&gt;='Set your targets'!$D24,IF(DC$7&lt;'Set your targets'!$I24,".",""),"")</f>
      </c>
      <c r="DD17" s="32">
        <f>IF(DD$7&gt;='Set your targets'!$D24,IF(DD$7&lt;'Set your targets'!$I24,".",""),"")</f>
      </c>
      <c r="DE17" s="32">
        <f>IF(DE$7&gt;='Set your targets'!$D24,IF(DE$7&lt;'Set your targets'!$I24,".",""),"")</f>
      </c>
      <c r="DF17" s="32">
        <f>IF(DF$7&gt;='Set your targets'!$D24,IF(DF$7&lt;'Set your targets'!$I24,".",""),"")</f>
      </c>
      <c r="DG17" s="32">
        <f>IF(DG$7&gt;='Set your targets'!$D24,IF(DG$7&lt;'Set your targets'!$I24,".",""),"")</f>
      </c>
      <c r="DH17" s="32">
        <f>IF(DH$7&gt;='Set your targets'!$D24,IF(DH$7&lt;'Set your targets'!$I24,".",""),"")</f>
      </c>
      <c r="DI17" s="32">
        <f>IF(DI$7&gt;='Set your targets'!$D24,IF(DI$7&lt;'Set your targets'!$I24,".",""),"")</f>
      </c>
      <c r="DJ17" s="32">
        <f>IF(DJ$7&gt;='Set your targets'!$D24,IF(DJ$7&lt;'Set your targets'!$I24,".",""),"")</f>
      </c>
      <c r="DK17" s="32">
        <f>IF(DK$7&gt;='Set your targets'!$D24,IF(DK$7&lt;'Set your targets'!$I24,".",""),"")</f>
      </c>
      <c r="DL17" s="32">
        <f>IF(DL$7&gt;='Set your targets'!$D24,IF(DL$7&lt;'Set your targets'!$I24,".",""),"")</f>
      </c>
      <c r="DM17" s="32">
        <f>IF(DM$7&gt;='Set your targets'!$D24,IF(DM$7&lt;'Set your targets'!$I24,".",""),"")</f>
      </c>
      <c r="DN17" s="32">
        <f>IF(DN$7&gt;='Set your targets'!$D24,IF(DN$7&lt;'Set your targets'!$I24,".",""),"")</f>
      </c>
      <c r="DO17" s="32">
        <f>IF(DO$7&gt;='Set your targets'!$D24,IF(DO$7&lt;'Set your targets'!$I24,".",""),"")</f>
      </c>
      <c r="DP17" s="32">
        <f>IF(DP$7&gt;='Set your targets'!$D24,IF(DP$7&lt;'Set your targets'!$I24,".",""),"")</f>
      </c>
      <c r="DQ17" s="32">
        <f>IF(DQ$7&gt;='Set your targets'!$D24,IF(DQ$7&lt;'Set your targets'!$I24,".",""),"")</f>
      </c>
      <c r="DR17" s="32">
        <f>IF(DR$7&gt;='Set your targets'!$D24,IF(DR$7&lt;'Set your targets'!$I24,".",""),"")</f>
      </c>
      <c r="DS17" s="32">
        <f>IF(DS$7&gt;='Set your targets'!$D24,IF(DS$7&lt;'Set your targets'!$I24,".",""),"")</f>
      </c>
      <c r="DT17" s="32">
        <f>IF(DT$7&gt;='Set your targets'!$D24,IF(DT$7&lt;'Set your targets'!$I24,".",""),"")</f>
      </c>
      <c r="DU17" s="32">
        <f>IF(DU$7&gt;='Set your targets'!$D24,IF(DU$7&lt;'Set your targets'!$I24,".",""),"")</f>
      </c>
      <c r="DV17" s="32">
        <f>IF(DV$7&gt;='Set your targets'!$D24,IF(DV$7&lt;'Set your targets'!$I24,".",""),"")</f>
      </c>
      <c r="DW17" s="32">
        <f>IF(DW$7&gt;='Set your targets'!$D24,IF(DW$7&lt;'Set your targets'!$I24,".",""),"")</f>
      </c>
      <c r="DX17" s="32">
        <f>IF(DX$7&gt;='Set your targets'!$D24,IF(DX$7&lt;'Set your targets'!$I24,".",""),"")</f>
      </c>
      <c r="DY17" s="32">
        <f>IF(DY$7&gt;='Set your targets'!$D24,IF(DY$7&lt;'Set your targets'!$I24,".",""),"")</f>
      </c>
      <c r="DZ17" s="32">
        <f>IF(DZ$7&gt;='Set your targets'!$D24,IF(DZ$7&lt;'Set your targets'!$I24,".",""),"")</f>
      </c>
      <c r="EA17" s="32">
        <f>IF(EA$7&gt;='Set your targets'!$D24,IF(EA$7&lt;'Set your targets'!$I24,".",""),"")</f>
      </c>
      <c r="EB17" s="32">
        <f>IF(EB$7&gt;='Set your targets'!$D24,IF(EB$7&lt;'Set your targets'!$I24,".",""),"")</f>
      </c>
      <c r="EC17" s="32">
        <f>IF(EC$7&gt;='Set your targets'!$D24,IF(EC$7&lt;'Set your targets'!$I24,".",""),"")</f>
      </c>
      <c r="ED17" s="32">
        <f>IF(ED$7&gt;='Set your targets'!$D24,IF(ED$7&lt;'Set your targets'!$I24,".",""),"")</f>
      </c>
      <c r="EE17" s="32">
        <f>IF(EE$7&gt;='Set your targets'!$D24,IF(EE$7&lt;'Set your targets'!$I24,".",""),"")</f>
      </c>
      <c r="EF17" s="32">
        <f>IF(EF$7&gt;='Set your targets'!$D24,IF(EF$7&lt;'Set your targets'!$I24,".",""),"")</f>
      </c>
      <c r="EG17" s="32">
        <f>IF(EG$7&gt;='Set your targets'!$D24,IF(EG$7&lt;'Set your targets'!$I24,".",""),"")</f>
      </c>
      <c r="EH17" s="32">
        <f>IF(EH$7&gt;='Set your targets'!$D24,IF(EH$7&lt;'Set your targets'!$I24,".",""),"")</f>
      </c>
      <c r="EI17" s="32">
        <f>IF(EI$7&gt;='Set your targets'!$D24,IF(EI$7&lt;'Set your targets'!$I24,".",""),"")</f>
      </c>
      <c r="EJ17" s="32">
        <f>IF(EJ$7&gt;='Set your targets'!$D24,IF(EJ$7&lt;'Set your targets'!$I24,".",""),"")</f>
      </c>
      <c r="EK17" s="32">
        <f>IF(EK$7&gt;='Set your targets'!$D24,IF(EK$7&lt;'Set your targets'!$I24,".",""),"")</f>
      </c>
      <c r="EL17" s="32">
        <f>IF(EL$7&gt;='Set your targets'!$D24,IF(EL$7&lt;'Set your targets'!$I24,".",""),"")</f>
      </c>
      <c r="EM17" s="32">
        <f>IF(EM$7&gt;='Set your targets'!$D24,IF(EM$7&lt;'Set your targets'!$I24,".",""),"")</f>
      </c>
      <c r="EN17" s="32">
        <f>IF(EN$7&gt;='Set your targets'!$D24,IF(EN$7&lt;'Set your targets'!$I24,".",""),"")</f>
      </c>
      <c r="EO17" s="32">
        <f>IF(EO$7&gt;='Set your targets'!$D24,IF(EO$7&lt;'Set your targets'!$I24,".",""),"")</f>
      </c>
      <c r="EP17" s="32">
        <f>IF(EP$7&gt;='Set your targets'!$D24,IF(EP$7&lt;'Set your targets'!$I24,".",""),"")</f>
      </c>
      <c r="EQ17" s="32">
        <f>IF(EQ$7&gt;='Set your targets'!$D24,IF(EQ$7&lt;'Set your targets'!$I24,".",""),"")</f>
      </c>
      <c r="ER17" s="32">
        <f>IF(ER$7&gt;='Set your targets'!$D24,IF(ER$7&lt;'Set your targets'!$I24,".",""),"")</f>
      </c>
      <c r="ES17" s="32">
        <f>IF(ES$7&gt;='Set your targets'!$D24,IF(ES$7&lt;'Set your targets'!$I24,".",""),"")</f>
      </c>
      <c r="ET17" s="32">
        <f>IF(ET$7&gt;='Set your targets'!$D24,IF(ET$7&lt;'Set your targets'!$I24,".",""),"")</f>
      </c>
      <c r="EU17" s="32">
        <f>IF(EU$7&gt;='Set your targets'!$D24,IF(EU$7&lt;'Set your targets'!$I24,".",""),"")</f>
      </c>
      <c r="EV17" s="32">
        <f>IF(EV$7&gt;='Set your targets'!$D24,IF(EV$7&lt;'Set your targets'!$I24,".",""),"")</f>
      </c>
      <c r="EW17" s="32">
        <f>IF(EW$7&gt;='Set your targets'!$D24,IF(EW$7&lt;'Set your targets'!$I24,".",""),"")</f>
      </c>
      <c r="EX17" s="32">
        <f>IF(EX$7&gt;='Set your targets'!$D24,IF(EX$7&lt;'Set your targets'!$I24,".",""),"")</f>
      </c>
      <c r="EY17" s="32">
        <f>IF(EY$7&gt;='Set your targets'!$D24,IF(EY$7&lt;'Set your targets'!$I24,".",""),"")</f>
      </c>
      <c r="EZ17" s="32">
        <f>IF(EZ$7&gt;='Set your targets'!$D24,IF(EZ$7&lt;'Set your targets'!$I24,".",""),"")</f>
      </c>
      <c r="FA17" s="32">
        <f>IF(FA$7&gt;='Set your targets'!$D24,IF(FA$7&lt;'Set your targets'!$I24,".",""),"")</f>
      </c>
      <c r="FB17" s="32">
        <f>IF(FB$7&gt;='Set your targets'!$D24,IF(FB$7&lt;'Set your targets'!$I24,".",""),"")</f>
      </c>
      <c r="FC17" s="32">
        <f>IF(FC$7&gt;='Set your targets'!$D24,IF(FC$7&lt;'Set your targets'!$I24,".",""),"")</f>
      </c>
      <c r="FD17" s="32">
        <f>IF(FD$7&gt;='Set your targets'!$D24,IF(FD$7&lt;'Set your targets'!$I24,".",""),"")</f>
      </c>
      <c r="FE17" s="32">
        <f>IF(FE$7&gt;='Set your targets'!$D24,IF(FE$7&lt;'Set your targets'!$I24,".",""),"")</f>
      </c>
      <c r="FF17" s="32">
        <f>IF(FF$7&gt;='Set your targets'!$D24,IF(FF$7&lt;'Set your targets'!$I24,".",""),"")</f>
      </c>
      <c r="FG17" s="32">
        <f>IF(FG$7&gt;='Set your targets'!$D24,IF(FG$7&lt;'Set your targets'!$I24,".",""),"")</f>
      </c>
      <c r="FH17" s="32">
        <f>IF(FH$7&gt;='Set your targets'!$D24,IF(FH$7&lt;'Set your targets'!$I24,".",""),"")</f>
      </c>
      <c r="FI17" s="32">
        <f>IF(FI$7&gt;='Set your targets'!$D24,IF(FI$7&lt;'Set your targets'!$I24,".",""),"")</f>
      </c>
      <c r="FJ17" s="32">
        <f>IF(FJ$7&gt;='Set your targets'!$D24,IF(FJ$7&lt;'Set your targets'!$I24,".",""),"")</f>
      </c>
      <c r="FK17" s="32">
        <f>IF(FK$7&gt;='Set your targets'!$D24,IF(FK$7&lt;'Set your targets'!$I24,".",""),"")</f>
      </c>
      <c r="FL17" s="32">
        <f>IF(FL$7&gt;='Set your targets'!$D24,IF(FL$7&lt;'Set your targets'!$I24,".",""),"")</f>
      </c>
      <c r="FM17" s="32">
        <f>IF(FM$7&gt;='Set your targets'!$D24,IF(FM$7&lt;'Set your targets'!$I24,".",""),"")</f>
      </c>
      <c r="FN17" s="32">
        <f>IF(FN$7&gt;='Set your targets'!$D24,IF(FN$7&lt;'Set your targets'!$I24,".",""),"")</f>
      </c>
      <c r="FO17" s="32">
        <f>IF(FO$7&gt;='Set your targets'!$D24,IF(FO$7&lt;'Set your targets'!$I24,".",""),"")</f>
      </c>
      <c r="FP17" s="32">
        <f>IF(FP$7&gt;='Set your targets'!$D24,IF(FP$7&lt;'Set your targets'!$I24,".",""),"")</f>
      </c>
      <c r="FQ17" s="32">
        <f>IF(FQ$7&gt;='Set your targets'!$D24,IF(FQ$7&lt;'Set your targets'!$I24,".",""),"")</f>
      </c>
      <c r="FR17" s="32">
        <f>IF(FR$7&gt;='Set your targets'!$D24,IF(FR$7&lt;'Set your targets'!$I24,".",""),"")</f>
      </c>
      <c r="FS17" s="32">
        <f>IF(FS$7&gt;='Set your targets'!$D24,IF(FS$7&lt;'Set your targets'!$I24,".",""),"")</f>
      </c>
      <c r="FT17" s="32">
        <f>IF(FT$7&gt;='Set your targets'!$D24,IF(FT$7&lt;'Set your targets'!$I24,".",""),"")</f>
      </c>
      <c r="FU17" s="32">
        <f>IF(FU$7&gt;='Set your targets'!$D24,IF(FU$7&lt;'Set your targets'!$I24,".",""),"")</f>
      </c>
      <c r="FV17" s="32">
        <f>IF(FV$7&gt;='Set your targets'!$D24,IF(FV$7&lt;'Set your targets'!$I24,".",""),"")</f>
      </c>
      <c r="FW17" s="32">
        <f>IF(FW$7&gt;='Set your targets'!$D24,IF(FW$7&lt;'Set your targets'!$I24,".",""),"")</f>
      </c>
      <c r="FX17" s="32">
        <f>IF(FX$7&gt;='Set your targets'!$D24,IF(FX$7&lt;'Set your targets'!$I24,".",""),"")</f>
      </c>
      <c r="FY17" s="32">
        <f>IF(FY$7&gt;='Set your targets'!$D24,IF(FY$7&lt;'Set your targets'!$I24,".",""),"")</f>
      </c>
      <c r="FZ17" s="32">
        <f>IF(FZ$7&gt;='Set your targets'!$D24,IF(FZ$7&lt;'Set your targets'!$I24,".",""),"")</f>
      </c>
      <c r="GA17" s="32">
        <f>IF(GA$7&gt;='Set your targets'!$D24,IF(GA$7&lt;'Set your targets'!$I24,".",""),"")</f>
      </c>
      <c r="GB17" s="32">
        <f>IF(GB$7&gt;='Set your targets'!$D24,IF(GB$7&lt;'Set your targets'!$I24,".",""),"")</f>
      </c>
      <c r="GC17" s="32">
        <f>IF(GC$7&gt;='Set your targets'!$D24,IF(GC$7&lt;'Set your targets'!$I24,".",""),"")</f>
      </c>
      <c r="GD17" s="32">
        <f>IF(GD$7&gt;='Set your targets'!$D24,IF(GD$7&lt;'Set your targets'!$I24,".",""),"")</f>
      </c>
      <c r="GE17" s="32">
        <f>IF(GE$7&gt;='Set your targets'!$D24,IF(GE$7&lt;'Set your targets'!$I24,".",""),"")</f>
      </c>
      <c r="GF17" s="32">
        <f>IF(GF$7&gt;='Set your targets'!$D24,IF(GF$7&lt;'Set your targets'!$I24,".",""),"")</f>
      </c>
      <c r="GG17" s="32">
        <f>IF(GG$7&gt;='Set your targets'!$D24,IF(GG$7&lt;'Set your targets'!$I24,".",""),"")</f>
      </c>
      <c r="GH17" s="32">
        <f>IF(GH$7&gt;='Set your targets'!$D24,IF(GH$7&lt;'Set your targets'!$I24,".",""),"")</f>
      </c>
      <c r="GI17" s="32">
        <f>IF(GI$7&gt;='Set your targets'!$D24,IF(GI$7&lt;'Set your targets'!$I24,".",""),"")</f>
      </c>
      <c r="GJ17" s="32">
        <f>IF(GJ$7&gt;='Set your targets'!$D24,IF(GJ$7&lt;'Set your targets'!$I24,".",""),"")</f>
      </c>
      <c r="GK17" s="32">
        <f>IF(GK$7&gt;='Set your targets'!$D24,IF(GK$7&lt;'Set your targets'!$I24,".",""),"")</f>
      </c>
      <c r="GL17" s="32">
        <f>IF(GL$7&gt;='Set your targets'!$D24,IF(GL$7&lt;'Set your targets'!$I24,".",""),"")</f>
      </c>
      <c r="GM17" s="32">
        <f>IF(GM$7&gt;='Set your targets'!$D24,IF(GM$7&lt;'Set your targets'!$I24,".",""),"")</f>
      </c>
      <c r="GN17" s="32">
        <f>IF(GN$7&gt;='Set your targets'!$D24,IF(GN$7&lt;'Set your targets'!$I24,".",""),"")</f>
      </c>
      <c r="GO17" s="32">
        <f>IF(GO$7&gt;='Set your targets'!$D24,IF(GO$7&lt;'Set your targets'!$I24,".",""),"")</f>
      </c>
      <c r="GP17" s="32">
        <f>IF(GP$7&gt;='Set your targets'!$D24,IF(GP$7&lt;'Set your targets'!$I24,".",""),"")</f>
      </c>
      <c r="GQ17" s="32">
        <f>IF(GQ$7&gt;='Set your targets'!$D24,IF(GQ$7&lt;'Set your targets'!$I24,".",""),"")</f>
      </c>
      <c r="GR17" s="32">
        <f>IF(GR$7&gt;='Set your targets'!$D24,IF(GR$7&lt;'Set your targets'!$I24,".",""),"")</f>
      </c>
      <c r="GS17" s="32">
        <f>IF(GS$7&gt;='Set your targets'!$D24,IF(GS$7&lt;'Set your targets'!$I24,".",""),"")</f>
      </c>
      <c r="GT17" s="32">
        <f>IF(GT$7&gt;='Set your targets'!$D24,IF(GT$7&lt;'Set your targets'!$I24,".",""),"")</f>
      </c>
      <c r="GU17" s="32">
        <f>IF(GU$7&gt;='Set your targets'!$D24,IF(GU$7&lt;'Set your targets'!$I24,".",""),"")</f>
      </c>
      <c r="GV17" s="32">
        <f>IF(GV$7&gt;='Set your targets'!$D24,IF(GV$7&lt;'Set your targets'!$I24,".",""),"")</f>
      </c>
      <c r="GW17" s="32">
        <f>IF(GW$7&gt;='Set your targets'!$D24,IF(GW$7&lt;'Set your targets'!$I24,".",""),"")</f>
      </c>
      <c r="GX17" s="32">
        <f>IF(GX$7&gt;='Set your targets'!$D24,IF(GX$7&lt;'Set your targets'!$I24,".",""),"")</f>
      </c>
      <c r="GY17" s="32">
        <f>IF(GY$7&gt;='Set your targets'!$D24,IF(GY$7&lt;'Set your targets'!$I24,".",""),"")</f>
      </c>
      <c r="GZ17" s="32">
        <f>IF(GZ$7&gt;='Set your targets'!$D24,IF(GZ$7&lt;'Set your targets'!$I24,".",""),"")</f>
      </c>
      <c r="HA17" s="32">
        <f>IF(HA$7&gt;='Set your targets'!$D24,IF(HA$7&lt;'Set your targets'!$I24,".",""),"")</f>
      </c>
      <c r="HB17" s="32">
        <f>IF(HB$7&gt;='Set your targets'!$D24,IF(HB$7&lt;'Set your targets'!$I24,".",""),"")</f>
      </c>
      <c r="HC17" s="32">
        <f>IF(HC$7&gt;='Set your targets'!$D24,IF(HC$7&lt;'Set your targets'!$I24,".",""),"")</f>
      </c>
      <c r="HD17" s="32">
        <f>IF(HD$7&gt;='Set your targets'!$D24,IF(HD$7&lt;'Set your targets'!$I24,".",""),"")</f>
      </c>
      <c r="HE17" s="32">
        <f>IF(HE$7&gt;='Set your targets'!$D24,IF(HE$7&lt;'Set your targets'!$I24,".",""),"")</f>
      </c>
      <c r="HF17" s="32">
        <f>IF(HF$7&gt;='Set your targets'!$D24,IF(HF$7&lt;'Set your targets'!$I24,".",""),"")</f>
      </c>
      <c r="HG17" s="32">
        <f>IF(HG$7&gt;='Set your targets'!$D24,IF(HG$7&lt;'Set your targets'!$I24,".",""),"")</f>
      </c>
      <c r="HH17" s="32">
        <f>IF(HH$7&gt;='Set your targets'!$D24,IF(HH$7&lt;'Set your targets'!$I24,".",""),"")</f>
      </c>
      <c r="HI17" s="32">
        <f>IF(HI$7&gt;='Set your targets'!$D24,IF(HI$7&lt;'Set your targets'!$I24,".",""),"")</f>
      </c>
      <c r="HJ17" s="32">
        <f>IF(HJ$7&gt;='Set your targets'!$D24,IF(HJ$7&lt;'Set your targets'!$I24,".",""),"")</f>
      </c>
      <c r="HK17" s="32">
        <f>IF(HK$7&gt;='Set your targets'!$D24,IF(HK$7&lt;'Set your targets'!$I24,".",""),"")</f>
      </c>
      <c r="HL17" s="32">
        <f>IF(HL$7&gt;='Set your targets'!$D24,IF(HL$7&lt;'Set your targets'!$I24,".",""),"")</f>
      </c>
      <c r="HM17" s="32">
        <f>IF(HM$7&gt;='Set your targets'!$D24,IF(HM$7&lt;'Set your targets'!$I24,".",""),"")</f>
      </c>
      <c r="HN17" s="32">
        <f>IF(HN$7&gt;='Set your targets'!$D24,IF(HN$7&lt;'Set your targets'!$I24,".",""),"")</f>
      </c>
      <c r="HO17" s="32">
        <f>IF(HO$7&gt;='Set your targets'!$D24,IF(HO$7&lt;'Set your targets'!$I24,".",""),"")</f>
      </c>
      <c r="HP17" s="32">
        <f>IF(HP$7&gt;='Set your targets'!$D24,IF(HP$7&lt;'Set your targets'!$I24,".",""),"")</f>
      </c>
      <c r="HQ17" s="32">
        <f>IF(HQ$7&gt;='Set your targets'!$D24,IF(HQ$7&lt;'Set your targets'!$I24,".",""),"")</f>
      </c>
      <c r="HR17" s="32">
        <f>IF(HR$7&gt;='Set your targets'!$D24,IF(HR$7&lt;'Set your targets'!$I24,".",""),"")</f>
      </c>
      <c r="HS17" s="32">
        <f>IF(HS$7&gt;='Set your targets'!$D24,IF(HS$7&lt;'Set your targets'!$I24,".",""),"")</f>
      </c>
      <c r="HT17" s="32">
        <f>IF(HT$7&gt;='Set your targets'!$D24,IF(HT$7&lt;'Set your targets'!$I24,".",""),"")</f>
      </c>
      <c r="HU17" s="32">
        <f>IF(HU$7&gt;='Set your targets'!$D24,IF(HU$7&lt;'Set your targets'!$I24,".",""),"")</f>
      </c>
      <c r="HV17" s="32">
        <f>IF(HV$7&gt;='Set your targets'!$D24,IF(HV$7&lt;'Set your targets'!$I24,".",""),"")</f>
      </c>
      <c r="HW17" s="32">
        <f>IF(HW$7&gt;='Set your targets'!$D24,IF(HW$7&lt;'Set your targets'!$I24,".",""),"")</f>
      </c>
      <c r="HX17" s="32">
        <f>IF(HX$7&gt;='Set your targets'!$D24,IF(HX$7&lt;'Set your targets'!$I24,".",""),"")</f>
      </c>
      <c r="HY17" s="32">
        <f>IF(HY$7&gt;='Set your targets'!$D24,IF(HY$7&lt;'Set your targets'!$I24,".",""),"")</f>
      </c>
      <c r="HZ17" s="32">
        <f>IF(HZ$7&gt;='Set your targets'!$D24,IF(HZ$7&lt;'Set your targets'!$I24,".",""),"")</f>
      </c>
      <c r="IA17" s="32">
        <f>IF(IA$7&gt;='Set your targets'!$D24,IF(IA$7&lt;'Set your targets'!$I24,".",""),"")</f>
      </c>
      <c r="IB17" s="32">
        <f>IF(IB$7&gt;='Set your targets'!$D24,IF(IB$7&lt;'Set your targets'!$I24,".",""),"")</f>
      </c>
      <c r="IC17" s="32">
        <f>IF(IC$7&gt;='Set your targets'!$D24,IF(IC$7&lt;'Set your targets'!$I24,".",""),"")</f>
      </c>
      <c r="ID17" s="32">
        <f>IF(ID$7&gt;='Set your targets'!$D24,IF(ID$7&lt;'Set your targets'!$I24,".",""),"")</f>
      </c>
      <c r="IE17" s="32">
        <f>IF(IE$7&gt;='Set your targets'!$D24,IF(IE$7&lt;'Set your targets'!$I24,".",""),"")</f>
      </c>
      <c r="IF17" s="32">
        <f>IF(IF$7&gt;='Set your targets'!$D24,IF(IF$7&lt;'Set your targets'!$I24,".",""),"")</f>
      </c>
      <c r="IG17" s="32">
        <f>IF(IG$7&gt;='Set your targets'!$D24,IF(IG$7&lt;'Set your targets'!$I24,".",""),"")</f>
      </c>
      <c r="IH17" s="32">
        <f>IF(IH$7&gt;='Set your targets'!$D24,IF(IH$7&lt;'Set your targets'!$I24,".",""),"")</f>
      </c>
      <c r="II17" s="32">
        <f>IF(II$7&gt;='Set your targets'!$D24,IF(II$7&lt;'Set your targets'!$I24,".",""),"")</f>
      </c>
      <c r="IJ17" s="32">
        <f>IF(IJ$7&gt;='Set your targets'!$D24,IF(IJ$7&lt;'Set your targets'!$I24,".",""),"")</f>
      </c>
      <c r="IK17" s="32">
        <f>IF(IK$7&gt;='Set your targets'!$D24,IF(IK$7&lt;'Set your targets'!$I24,".",""),"")</f>
      </c>
      <c r="IL17" s="32">
        <f>IF(IL$7&gt;='Set your targets'!$D24,IF(IL$7&lt;'Set your targets'!$I24,".",""),"")</f>
      </c>
      <c r="IM17" s="32">
        <f>IF(IM$7&gt;='Set your targets'!$D24,IF(IM$7&lt;'Set your targets'!$I24,".",""),"")</f>
      </c>
      <c r="IN17" s="32">
        <f>IF(IN$7&gt;='Set your targets'!$D24,IF(IN$7&lt;'Set your targets'!$I24,".",""),"")</f>
      </c>
      <c r="IO17" s="32">
        <f>IF(IO$7&gt;='Set your targets'!$D24,IF(IO$7&lt;'Set your targets'!$I24,".",""),"")</f>
      </c>
      <c r="IP17" s="32">
        <f>IF(IP$7&gt;='Set your targets'!$D24,IF(IP$7&lt;'Set your targets'!$I24,".",""),"")</f>
      </c>
      <c r="IQ17" s="32">
        <f>IF(IQ$7&gt;='Set your targets'!$D24,IF(IQ$7&lt;'Set your targets'!$I24,".",""),"")</f>
      </c>
      <c r="IR17" s="32">
        <f>IF(IR$7&gt;='Set your targets'!$D24,IF(IR$7&lt;'Set your targets'!$I24,".",""),"")</f>
      </c>
      <c r="IS17" s="32">
        <f>IF(IS$7&gt;='Set your targets'!$D24,IF(IS$7&lt;'Set your targets'!$I24,".",""),"")</f>
      </c>
      <c r="IT17" s="32">
        <f>IF(IT$7&gt;='Set your targets'!$D24,IF(IT$7&lt;'Set your targets'!$I24,".",""),"")</f>
      </c>
      <c r="IU17" s="32">
        <f>IF(IU$7&gt;='Set your targets'!$D24,IF(IU$7&lt;'Set your targets'!$I24,".",""),"")</f>
      </c>
      <c r="IV17" s="32">
        <f>IF(IV$7&gt;='Set your targets'!$D24,IF(IV$7&lt;'Set your targets'!$I24,".",""),"")</f>
      </c>
    </row>
    <row r="18" spans="2:256" ht="15">
      <c r="B18" t="s">
        <v>49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4:256" ht="15"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4:256" ht="15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4:256" ht="15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4:256" ht="15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4:256" ht="15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4:256" ht="15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2:256" ht="15">
      <c r="B25" t="s">
        <v>52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2:256" ht="15">
      <c r="B26" s="36" t="s">
        <v>53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4:256" ht="1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4:256" ht="1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</sheetData>
  <sheetProtection/>
  <mergeCells count="21">
    <mergeCell ref="HL6:HW6"/>
    <mergeCell ref="HX6:II6"/>
    <mergeCell ref="IJ6:IU6"/>
    <mergeCell ref="GZ6:HK6"/>
    <mergeCell ref="BX6:CI6"/>
    <mergeCell ref="CJ6:CU6"/>
    <mergeCell ref="CV6:DG6"/>
    <mergeCell ref="DH6:DS6"/>
    <mergeCell ref="DT6:EE6"/>
    <mergeCell ref="EF6:EQ6"/>
    <mergeCell ref="ER6:FC6"/>
    <mergeCell ref="FD6:FO6"/>
    <mergeCell ref="FP6:GA6"/>
    <mergeCell ref="GB6:GM6"/>
    <mergeCell ref="GN6:GY6"/>
    <mergeCell ref="BL6:BW6"/>
    <mergeCell ref="D6:O6"/>
    <mergeCell ref="P6:AA6"/>
    <mergeCell ref="AB6:AM6"/>
    <mergeCell ref="AN6:AY6"/>
    <mergeCell ref="AZ6:BK6"/>
  </mergeCells>
  <conditionalFormatting sqref="D8:IV17">
    <cfRule type="cellIs" priority="2" dxfId="9" operator="equal">
      <formula>"."</formula>
    </cfRule>
  </conditionalFormatting>
  <conditionalFormatting sqref="B2:H2 B1:F1 AG1">
    <cfRule type="cellIs" priority="1" dxfId="7" operator="equal">
      <formula>"O"</formula>
    </cfRule>
  </conditionalFormatting>
  <hyperlinks>
    <hyperlink ref="AG1" r:id="rId1" display="http://www.excelmadeeasy.com/"/>
    <hyperlink ref="B26" r:id="rId2" display="http://www.excelmadeeasy.com/open-topic-list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excelmadeeasy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target overview</dc:title>
  <dc:subject/>
  <dc:creator>ExcelMadeEasy</dc:creator>
  <cp:keywords/>
  <dc:description/>
  <cp:lastModifiedBy>ExcelMadeEasy</cp:lastModifiedBy>
  <dcterms:created xsi:type="dcterms:W3CDTF">2017-03-21T21:05:10Z</dcterms:created>
  <dcterms:modified xsi:type="dcterms:W3CDTF">2017-03-22T19:30:35Z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