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hobby\drone\battery\"/>
    </mc:Choice>
  </mc:AlternateContent>
  <bookViews>
    <workbookView xWindow="0" yWindow="0" windowWidth="24555" windowHeight="11880"/>
  </bookViews>
  <sheets>
    <sheet name="battery weight" sheetId="1" r:id="rId1"/>
    <sheet name="informat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E12" i="1" l="1"/>
  <c r="E24" i="1"/>
  <c r="E9" i="1"/>
  <c r="E8" i="1"/>
  <c r="G15" i="1" s="1"/>
  <c r="E21" i="1"/>
  <c r="E20" i="1"/>
</calcChain>
</file>

<file path=xl/sharedStrings.xml><?xml version="1.0" encoding="utf-8"?>
<sst xmlns="http://schemas.openxmlformats.org/spreadsheetml/2006/main" count="38" uniqueCount="22">
  <si>
    <t>V</t>
  </si>
  <si>
    <t>Wh</t>
  </si>
  <si>
    <t xml:space="preserve">g </t>
  </si>
  <si>
    <t>is the energy density of a LiPo batteries</t>
  </si>
  <si>
    <t>You battery indicates</t>
  </si>
  <si>
    <t>which means</t>
  </si>
  <si>
    <t>it weights</t>
  </si>
  <si>
    <t>@100Wh/kg</t>
  </si>
  <si>
    <t>@265Wh/kg</t>
  </si>
  <si>
    <t>Wikipedia</t>
  </si>
  <si>
    <t>Conclusion</t>
  </si>
  <si>
    <t xml:space="preserve">Your battery is </t>
  </si>
  <si>
    <t>100–265 W·h/kg</t>
  </si>
  <si>
    <t>Is your LiPo battery in spec based on it weight</t>
  </si>
  <si>
    <t>C</t>
  </si>
  <si>
    <t>http://homework.uoregon.edu/pub/class/350/out350/storage.html</t>
  </si>
  <si>
    <t>reference</t>
  </si>
  <si>
    <t>mAh</t>
  </si>
  <si>
    <t>brought to you by</t>
  </si>
  <si>
    <t>ExcelMadeEasy.com</t>
  </si>
  <si>
    <t>Battery 2</t>
  </si>
  <si>
    <t>Battery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</si>
</sst>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quotePrefix="1" applyFont="1"/>
    <xf numFmtId="0" fontId="0" fillId="0" borderId="0" xfId="0" quotePrefix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114300</xdr:rowOff>
    </xdr:from>
    <xdr:to>
      <xdr:col>10</xdr:col>
      <xdr:colOff>257175</xdr:colOff>
      <xdr:row>21</xdr:row>
      <xdr:rowOff>57150</xdr:rowOff>
    </xdr:to>
    <xdr:pic>
      <xdr:nvPicPr>
        <xdr:cNvPr id="2" name="Picture 1" descr="Image result for lipo energy densit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95300"/>
          <a:ext cx="5362575" cy="356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homework.uoregon.edu/pub/class/350/out350/stor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workbookViewId="0">
      <selection activeCell="B20" sqref="B20"/>
    </sheetView>
  </sheetViews>
  <sheetFormatPr defaultRowHeight="15" x14ac:dyDescent="0.25"/>
  <cols>
    <col min="2" max="2" width="16" customWidth="1"/>
    <col min="4" max="4" width="15.42578125" customWidth="1"/>
    <col min="6" max="6" width="5.42578125" customWidth="1"/>
  </cols>
  <sheetData>
    <row r="1" spans="2:10" ht="26.25" x14ac:dyDescent="0.4">
      <c r="B1" s="4" t="s">
        <v>13</v>
      </c>
      <c r="J1" t="s">
        <v>18</v>
      </c>
    </row>
    <row r="2" spans="2:10" x14ac:dyDescent="0.25">
      <c r="J2" s="8" t="s">
        <v>19</v>
      </c>
    </row>
    <row r="3" spans="2:10" x14ac:dyDescent="0.25">
      <c r="B3" t="s">
        <v>9</v>
      </c>
    </row>
    <row r="4" spans="2:10" x14ac:dyDescent="0.25">
      <c r="B4" s="5" t="s">
        <v>12</v>
      </c>
      <c r="D4" t="s">
        <v>3</v>
      </c>
    </row>
    <row r="5" spans="2:10" x14ac:dyDescent="0.25">
      <c r="B5" s="5"/>
    </row>
    <row r="6" spans="2:10" x14ac:dyDescent="0.25">
      <c r="B6" s="1" t="s">
        <v>21</v>
      </c>
    </row>
    <row r="7" spans="2:10" x14ac:dyDescent="0.25">
      <c r="B7" t="s">
        <v>6</v>
      </c>
    </row>
    <row r="8" spans="2:10" x14ac:dyDescent="0.25">
      <c r="B8" s="6">
        <v>106</v>
      </c>
      <c r="C8" t="s">
        <v>2</v>
      </c>
      <c r="D8" s="2" t="s">
        <v>7</v>
      </c>
      <c r="E8">
        <f>B8*100/1000</f>
        <v>10.6</v>
      </c>
      <c r="F8" t="s">
        <v>1</v>
      </c>
    </row>
    <row r="9" spans="2:10" x14ac:dyDescent="0.25">
      <c r="D9" s="3" t="s">
        <v>8</v>
      </c>
      <c r="E9">
        <f>B8*265/1000</f>
        <v>28.09</v>
      </c>
      <c r="F9" t="s">
        <v>1</v>
      </c>
    </row>
    <row r="11" spans="2:10" x14ac:dyDescent="0.25">
      <c r="B11" t="s">
        <v>4</v>
      </c>
      <c r="E11" t="s">
        <v>5</v>
      </c>
    </row>
    <row r="12" spans="2:10" x14ac:dyDescent="0.25">
      <c r="B12" s="7">
        <v>11.1</v>
      </c>
      <c r="C12" t="s">
        <v>0</v>
      </c>
      <c r="E12">
        <f>B13*B12/1000</f>
        <v>16.649999999999999</v>
      </c>
      <c r="F12" t="s">
        <v>1</v>
      </c>
    </row>
    <row r="13" spans="2:10" x14ac:dyDescent="0.25">
      <c r="B13" s="7">
        <v>1500</v>
      </c>
      <c r="C13" t="s">
        <v>17</v>
      </c>
    </row>
    <row r="14" spans="2:10" x14ac:dyDescent="0.25">
      <c r="B14" s="7">
        <v>25</v>
      </c>
      <c r="C14" t="s">
        <v>14</v>
      </c>
      <c r="E14" t="s">
        <v>10</v>
      </c>
    </row>
    <row r="15" spans="2:10" x14ac:dyDescent="0.25">
      <c r="E15" t="s">
        <v>11</v>
      </c>
      <c r="G15" s="1" t="str">
        <f>IF(E12&gt;=E8,IF(E12&gt;=E9," too light for the power indicated","OK")," too heavy for the power indicated")</f>
        <v>OK</v>
      </c>
    </row>
    <row r="18" spans="2:7" x14ac:dyDescent="0.25">
      <c r="B18" s="1" t="s">
        <v>20</v>
      </c>
    </row>
    <row r="19" spans="2:7" x14ac:dyDescent="0.25">
      <c r="B19" t="s">
        <v>6</v>
      </c>
    </row>
    <row r="20" spans="2:7" x14ac:dyDescent="0.25">
      <c r="B20" s="6">
        <v>130</v>
      </c>
      <c r="C20" t="s">
        <v>2</v>
      </c>
      <c r="D20" s="2" t="s">
        <v>7</v>
      </c>
      <c r="E20">
        <f>B20*100/1000</f>
        <v>13</v>
      </c>
      <c r="F20" t="s">
        <v>1</v>
      </c>
    </row>
    <row r="21" spans="2:7" x14ac:dyDescent="0.25">
      <c r="D21" s="3" t="s">
        <v>8</v>
      </c>
      <c r="E21">
        <f>B20*265/1000</f>
        <v>34.450000000000003</v>
      </c>
      <c r="F21" t="s">
        <v>1</v>
      </c>
    </row>
    <row r="23" spans="2:7" x14ac:dyDescent="0.25">
      <c r="B23" t="s">
        <v>4</v>
      </c>
      <c r="E23" t="s">
        <v>5</v>
      </c>
    </row>
    <row r="24" spans="2:7" x14ac:dyDescent="0.25">
      <c r="B24" s="7">
        <v>7.4</v>
      </c>
      <c r="C24" t="s">
        <v>0</v>
      </c>
      <c r="E24">
        <f>B25*B24/1000</f>
        <v>6.29</v>
      </c>
      <c r="F24" t="s">
        <v>1</v>
      </c>
    </row>
    <row r="25" spans="2:7" x14ac:dyDescent="0.25">
      <c r="B25" s="7">
        <v>850</v>
      </c>
      <c r="C25" t="s">
        <v>17</v>
      </c>
    </row>
    <row r="26" spans="2:7" x14ac:dyDescent="0.25">
      <c r="B26" s="7">
        <v>10</v>
      </c>
      <c r="C26" t="s">
        <v>14</v>
      </c>
      <c r="E26" t="s">
        <v>10</v>
      </c>
    </row>
    <row r="27" spans="2:7" x14ac:dyDescent="0.25">
      <c r="E27" t="s">
        <v>11</v>
      </c>
      <c r="G27" s="1" t="str">
        <f>IF(E24&gt;=E20,IF(E24&gt;=E21," too light for the power indicated","OK")," too heavy for the power indicated")</f>
        <v xml:space="preserve"> too heavy for the power indicated</v>
      </c>
    </row>
  </sheetData>
  <hyperlinks>
    <hyperlink ref="J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C23"/>
  <sheetViews>
    <sheetView workbookViewId="0">
      <selection activeCell="B24" sqref="B24"/>
    </sheetView>
  </sheetViews>
  <sheetFormatPr defaultRowHeight="15" x14ac:dyDescent="0.25"/>
  <sheetData>
    <row r="23" spans="2:3" x14ac:dyDescent="0.25">
      <c r="B23" t="s">
        <v>16</v>
      </c>
      <c r="C23" s="8" t="s">
        <v>15</v>
      </c>
    </row>
  </sheetData>
  <hyperlinks>
    <hyperlink ref="C2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battery weight</vt:lpstr>
      <vt:lpstr>information</vt:lpstr>
    </vt:vector>
  </TitlesOfParts>
  <Company>ExcelMadeEasy.com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2017-05-26T15:40:36Z</dcterms:created>
  <dcterms:modified xsi:type="dcterms:W3CDTF">2017-05-26T22:17:08Z</dcterms:modified>
  <cp:category>lipo battery</cp:category>
</cp:coreProperties>
</file>