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Laurent\websites\excelmadeeasy2014\examples\"/>
    </mc:Choice>
  </mc:AlternateContent>
  <bookViews>
    <workbookView xWindow="0" yWindow="0" windowWidth="20490" windowHeight="8340"/>
  </bookViews>
  <sheets>
    <sheet name="Explanation" sheetId="4" r:id="rId1"/>
    <sheet name="Excercises (lbs)" sheetId="3" r:id="rId2"/>
    <sheet name="Excercises (kg)" sheetId="8" r:id="rId3"/>
    <sheet name="Usage Policy" sheetId="6" r:id="rId4"/>
  </sheets>
  <definedNames>
    <definedName name="_xlnm.Print_Area" localSheetId="2">'Excercises (kg)'!$A$1:$P$38</definedName>
    <definedName name="_xlnm.Print_Area" localSheetId="1">'Excercises (lbs)'!$A$1:$P$39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8" l="1"/>
  <c r="F6" i="3"/>
  <c r="C6" i="3"/>
  <c r="F6" i="8" l="1"/>
  <c r="G6" i="8" s="1"/>
  <c r="F7" i="8"/>
  <c r="C7" i="8"/>
  <c r="C9" i="8" l="1"/>
  <c r="C10" i="8" s="1"/>
  <c r="F7" i="3"/>
  <c r="C7" i="3"/>
  <c r="C9" i="3"/>
  <c r="C10" i="3" s="1"/>
</calcChain>
</file>

<file path=xl/sharedStrings.xml><?xml version="1.0" encoding="utf-8"?>
<sst xmlns="http://schemas.openxmlformats.org/spreadsheetml/2006/main" count="135" uniqueCount="68">
  <si>
    <t>Start BMI:</t>
  </si>
  <si>
    <t xml:space="preserve">Start </t>
  </si>
  <si>
    <t>Date</t>
  </si>
  <si>
    <t>Weight (kg)</t>
  </si>
  <si>
    <t xml:space="preserve">This represents </t>
  </si>
  <si>
    <t>Target</t>
  </si>
  <si>
    <t>BMI:</t>
  </si>
  <si>
    <t>BMI table</t>
  </si>
  <si>
    <t>[42]</t>
  </si>
  <si>
    <t xml:space="preserve">&gt;30 </t>
  </si>
  <si>
    <t>Obese</t>
  </si>
  <si>
    <t xml:space="preserve">25-30 </t>
  </si>
  <si>
    <t>Overweight</t>
  </si>
  <si>
    <t xml:space="preserve">&lt;25 </t>
  </si>
  <si>
    <t>Normal</t>
  </si>
  <si>
    <t>Danger of Anorexia</t>
  </si>
  <si>
    <t>&lt; 18.5</t>
  </si>
  <si>
    <t xml:space="preserve">or </t>
  </si>
  <si>
    <t>Kilogram per week</t>
  </si>
  <si>
    <t>Grams per day</t>
  </si>
  <si>
    <t>Weight (lbs)</t>
  </si>
  <si>
    <t>Lbs per day</t>
  </si>
  <si>
    <t>lbs per week</t>
  </si>
  <si>
    <t>Weight Tracking Chart and Table</t>
  </si>
  <si>
    <t>Brought to you by Excel Made Easy.com</t>
  </si>
  <si>
    <t xml:space="preserve">Thanks for using this chart. </t>
  </si>
  <si>
    <t>Limited Use Policy</t>
  </si>
  <si>
    <t xml:space="preserve">You may download this template free of charge, make archival copies, and customize the template for personal use only. This template or any document including or derived from this template may NOT be </t>
  </si>
  <si>
    <t>Caution</t>
  </si>
  <si>
    <t>This spreadsheet is for educational use only. It is not to be construed as medical advice. You should seek the advice of qualified professionals regarding medical/fitness/health decisions.</t>
  </si>
  <si>
    <t>No Warranties</t>
  </si>
  <si>
    <t>Limitation of Liability</t>
  </si>
  <si>
    <t>sold, distributed, or placed on a public server such as the internet without the express written permission of ExcelMadeEasy.</t>
  </si>
  <si>
    <t>THE SOFTWARE AND ANY RELATED DOCUMENTATION ARE PROVIDED TO YOU "AS IS." ExcelMadeEasy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t>
  </si>
  <si>
    <t>IN NO EVENT SHALL ExcelMadeEasy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t>
  </si>
  <si>
    <t>Step</t>
  </si>
  <si>
    <t>Exercise</t>
  </si>
  <si>
    <t>Reps</t>
  </si>
  <si>
    <t>Weight</t>
  </si>
  <si>
    <t>Push up</t>
  </si>
  <si>
    <t>Chair Dips</t>
  </si>
  <si>
    <t>Pull up</t>
  </si>
  <si>
    <t>other excercises</t>
  </si>
  <si>
    <t>Excercise Tracking Chart and Table</t>
  </si>
  <si>
    <t>We hope it will help you and we hope you will enjoy it.</t>
  </si>
  <si>
    <t>Please do always warm up before doing excercise</t>
  </si>
  <si>
    <t>Close push up</t>
  </si>
  <si>
    <t>Wide push up</t>
  </si>
  <si>
    <t xml:space="preserve">Abs </t>
  </si>
  <si>
    <t>Plank</t>
  </si>
  <si>
    <t>best exercise to warm up</t>
  </si>
  <si>
    <t>roll arms</t>
  </si>
  <si>
    <t>jumping jacks</t>
  </si>
  <si>
    <t xml:space="preserve">jump </t>
  </si>
  <si>
    <t>bend forward</t>
  </si>
  <si>
    <t xml:space="preserve">strech a bit before </t>
  </si>
  <si>
    <t xml:space="preserve">strech after </t>
  </si>
  <si>
    <t>Day 1</t>
  </si>
  <si>
    <t>Day 2</t>
  </si>
  <si>
    <t>Day 3</t>
  </si>
  <si>
    <t>Day 4</t>
  </si>
  <si>
    <t>Day 5</t>
  </si>
  <si>
    <t>Day 6</t>
  </si>
  <si>
    <t>Day 7</t>
  </si>
  <si>
    <t>Height (in.)</t>
  </si>
  <si>
    <t>Height (cm)</t>
  </si>
  <si>
    <t>Days</t>
  </si>
  <si>
    <t>YOUR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</si>
</sst>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 #,##0.00_-;_-* &quot;-&quot;??_-;_-@_-"/>
    <numFmt numFmtId="165" formatCode="d\ mmm\ yyyy"/>
    <numFmt numFmtId="166" formatCode="0.0"/>
    <numFmt numFmtId="167" formatCode="[$-409]d\-mmm\-yy;@"/>
    <numFmt numFmtId="168" formatCode="_-* #,##0.000_-;\-* #,##0.000_-;_-* &quot;-&quot;??_-;_-@_-"/>
    <numFmt numFmtId="169"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name val="Tahoma"/>
      <family val="2"/>
    </font>
    <font>
      <sz val="10"/>
      <color indexed="9"/>
      <name val="Tahoma"/>
      <family val="2"/>
    </font>
    <font>
      <b/>
      <sz val="16"/>
      <color theme="1"/>
      <name val="Calibri"/>
      <family val="2"/>
      <scheme val="minor"/>
    </font>
    <font>
      <b/>
      <sz val="9"/>
      <name val="Tahoma"/>
      <family val="2"/>
    </font>
    <font>
      <b/>
      <sz val="10"/>
      <name val="Tahoma"/>
      <family val="2"/>
    </font>
    <font>
      <sz val="9"/>
      <name val="Tahoma"/>
      <family val="2"/>
    </font>
    <font>
      <b/>
      <i/>
      <sz val="9"/>
      <name val="Tahoma"/>
      <family val="2"/>
    </font>
  </fonts>
  <fills count="7">
    <fill>
      <patternFill patternType="none"/>
    </fill>
    <fill>
      <patternFill patternType="gray125"/>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9"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0" fontId="3" fillId="0" borderId="0" applyNumberFormat="0" applyFill="0" applyBorder="0" applyAlignment="0" applyProtection="0"/>
  </cellStyleXfs>
  <cellXfs count="93">
    <xf numFmtId="0" fontId="0" fillId="0" borderId="0" xfId="0"/>
    <xf numFmtId="0" fontId="4" fillId="0" borderId="0" xfId="0" applyFont="1" applyFill="1" applyBorder="1" applyAlignment="1">
      <alignment horizontal="center"/>
    </xf>
    <xf numFmtId="0" fontId="5" fillId="0" borderId="0" xfId="0" applyFont="1" applyFill="1" applyBorder="1"/>
    <xf numFmtId="0" fontId="0" fillId="0" borderId="0" xfId="0" applyBorder="1"/>
    <xf numFmtId="0" fontId="0" fillId="4" borderId="0" xfId="0" applyFill="1"/>
    <xf numFmtId="0" fontId="0" fillId="3" borderId="0" xfId="0" applyFill="1"/>
    <xf numFmtId="0" fontId="0" fillId="2" borderId="0" xfId="0" applyFill="1"/>
    <xf numFmtId="0" fontId="0" fillId="0" borderId="0" xfId="0" applyFill="1"/>
    <xf numFmtId="0" fontId="0" fillId="3" borderId="0" xfId="0" quotePrefix="1" applyFill="1"/>
    <xf numFmtId="164" fontId="0" fillId="0" borderId="0" xfId="1" applyFont="1"/>
    <xf numFmtId="2" fontId="0" fillId="0" borderId="0" xfId="1" applyNumberFormat="1" applyFont="1"/>
    <xf numFmtId="164" fontId="0" fillId="0" borderId="0" xfId="1" applyNumberFormat="1" applyFont="1"/>
    <xf numFmtId="0" fontId="0" fillId="0" borderId="0" xfId="0" applyAlignment="1">
      <alignment wrapText="1"/>
    </xf>
    <xf numFmtId="165" fontId="0" fillId="0" borderId="0" xfId="0" applyNumberFormat="1" applyFill="1"/>
    <xf numFmtId="164" fontId="0" fillId="0" borderId="0" xfId="1" applyNumberFormat="1" applyFont="1" applyFill="1"/>
    <xf numFmtId="2" fontId="0" fillId="0" borderId="0" xfId="1" applyNumberFormat="1" applyFont="1" applyFill="1"/>
    <xf numFmtId="164" fontId="0" fillId="0" borderId="0" xfId="0" applyNumberFormat="1" applyFill="1"/>
    <xf numFmtId="164" fontId="0" fillId="0" borderId="0" xfId="1" applyFont="1" applyFill="1"/>
    <xf numFmtId="164" fontId="3" fillId="0" borderId="0" xfId="2" applyNumberFormat="1"/>
    <xf numFmtId="0" fontId="6" fillId="0" borderId="0" xfId="0" applyFont="1"/>
    <xf numFmtId="0" fontId="2" fillId="0" borderId="0" xfId="0" applyFont="1" applyAlignment="1">
      <alignment wrapText="1"/>
    </xf>
    <xf numFmtId="0" fontId="0" fillId="0" borderId="1" xfId="0" applyBorder="1"/>
    <xf numFmtId="164" fontId="0" fillId="5" borderId="1" xfId="1" applyNumberFormat="1" applyFont="1" applyFill="1" applyBorder="1"/>
    <xf numFmtId="2" fontId="0" fillId="0" borderId="1" xfId="1" applyNumberFormat="1" applyFont="1" applyBorder="1"/>
    <xf numFmtId="0" fontId="0" fillId="0" borderId="5" xfId="0" applyBorder="1"/>
    <xf numFmtId="0" fontId="0" fillId="0" borderId="7" xfId="0" applyBorder="1"/>
    <xf numFmtId="2" fontId="0" fillId="0" borderId="8" xfId="1" applyNumberFormat="1" applyFont="1" applyBorder="1"/>
    <xf numFmtId="0" fontId="0" fillId="0" borderId="10" xfId="0" applyBorder="1"/>
    <xf numFmtId="2" fontId="0" fillId="0" borderId="0" xfId="1" applyNumberFormat="1" applyFont="1" applyBorder="1"/>
    <xf numFmtId="0" fontId="0" fillId="0" borderId="11" xfId="0" applyBorder="1"/>
    <xf numFmtId="164" fontId="0" fillId="0" borderId="0" xfId="1" applyNumberFormat="1" applyFont="1" applyBorder="1"/>
    <xf numFmtId="164" fontId="0" fillId="0" borderId="0" xfId="1" applyFont="1" applyBorder="1"/>
    <xf numFmtId="2" fontId="0" fillId="0" borderId="0" xfId="1" applyNumberFormat="1" applyFont="1" applyBorder="1" applyAlignment="1">
      <alignment horizontal="left"/>
    </xf>
    <xf numFmtId="0" fontId="0" fillId="0" borderId="12" xfId="0" applyBorder="1"/>
    <xf numFmtId="164" fontId="0" fillId="0" borderId="13" xfId="1" applyNumberFormat="1" applyFont="1" applyBorder="1"/>
    <xf numFmtId="2" fontId="0" fillId="0" borderId="13" xfId="1" applyNumberFormat="1" applyFont="1" applyBorder="1" applyAlignment="1">
      <alignment horizontal="left"/>
    </xf>
    <xf numFmtId="0" fontId="0" fillId="0" borderId="13" xfId="0" applyBorder="1"/>
    <xf numFmtId="164" fontId="0" fillId="0" borderId="13" xfId="1" applyFont="1" applyBorder="1"/>
    <xf numFmtId="0" fontId="0" fillId="0" borderId="14" xfId="0" applyBorder="1"/>
    <xf numFmtId="164" fontId="0" fillId="5" borderId="1" xfId="1" applyFont="1" applyFill="1" applyBorder="1"/>
    <xf numFmtId="167" fontId="0" fillId="5" borderId="1" xfId="1" applyNumberFormat="1" applyFont="1" applyFill="1" applyBorder="1"/>
    <xf numFmtId="0" fontId="2" fillId="0" borderId="2" xfId="0" applyFont="1" applyBorder="1"/>
    <xf numFmtId="164" fontId="2" fillId="0" borderId="3" xfId="1" applyNumberFormat="1" applyFont="1" applyBorder="1"/>
    <xf numFmtId="2" fontId="2" fillId="0" borderId="3" xfId="1" applyNumberFormat="1" applyFont="1" applyBorder="1"/>
    <xf numFmtId="0" fontId="2" fillId="0" borderId="3" xfId="0" applyFont="1" applyBorder="1"/>
    <xf numFmtId="164" fontId="2" fillId="0" borderId="3" xfId="1" applyFont="1" applyBorder="1"/>
    <xf numFmtId="0" fontId="2" fillId="0" borderId="4" xfId="0" applyFont="1" applyBorder="1"/>
    <xf numFmtId="0" fontId="0" fillId="5" borderId="6" xfId="0" applyFill="1" applyBorder="1"/>
    <xf numFmtId="0" fontId="0" fillId="0" borderId="6" xfId="0" applyBorder="1"/>
    <xf numFmtId="164" fontId="0" fillId="0" borderId="8" xfId="1" applyNumberFormat="1" applyFont="1" applyBorder="1"/>
    <xf numFmtId="166" fontId="0" fillId="0" borderId="8" xfId="0" applyNumberFormat="1" applyBorder="1"/>
    <xf numFmtId="0" fontId="0" fillId="0" borderId="8" xfId="0" applyBorder="1"/>
    <xf numFmtId="168" fontId="0" fillId="0" borderId="9" xfId="1" applyNumberFormat="1" applyFont="1" applyBorder="1"/>
    <xf numFmtId="0" fontId="0" fillId="0" borderId="1" xfId="0" applyNumberFormat="1" applyFont="1" applyFill="1" applyBorder="1"/>
    <xf numFmtId="0" fontId="0" fillId="6" borderId="1" xfId="0" applyNumberFormat="1" applyFont="1" applyFill="1" applyBorder="1"/>
    <xf numFmtId="0" fontId="8" fillId="0" borderId="2" xfId="0" applyFont="1" applyFill="1" applyBorder="1" applyAlignment="1">
      <alignment horizontal="center"/>
    </xf>
    <xf numFmtId="0" fontId="8" fillId="0" borderId="5" xfId="0" applyFont="1" applyFill="1" applyBorder="1" applyAlignment="1">
      <alignment horizontal="center"/>
    </xf>
    <xf numFmtId="0" fontId="0" fillId="0" borderId="6" xfId="0" applyNumberFormat="1" applyFont="1" applyFill="1" applyBorder="1"/>
    <xf numFmtId="0" fontId="0" fillId="6" borderId="6" xfId="0" applyNumberFormat="1" applyFont="1" applyFill="1" applyBorder="1"/>
    <xf numFmtId="0" fontId="0" fillId="6" borderId="8" xfId="0" applyNumberFormat="1" applyFont="1" applyFill="1" applyBorder="1"/>
    <xf numFmtId="0" fontId="0" fillId="6" borderId="9" xfId="0" applyNumberFormat="1" applyFont="1" applyFill="1" applyBorder="1"/>
    <xf numFmtId="0" fontId="0" fillId="0" borderId="16" xfId="0" applyNumberFormat="1" applyFont="1" applyFill="1" applyBorder="1"/>
    <xf numFmtId="0" fontId="0" fillId="6" borderId="16" xfId="0" applyNumberFormat="1" applyFont="1" applyFill="1" applyBorder="1"/>
    <xf numFmtId="0" fontId="0" fillId="6" borderId="20" xfId="0" applyNumberFormat="1" applyFont="1" applyFill="1" applyBorder="1"/>
    <xf numFmtId="0" fontId="8" fillId="0" borderId="4" xfId="0" applyFont="1" applyFill="1" applyBorder="1"/>
    <xf numFmtId="0" fontId="8" fillId="0" borderId="6" xfId="0" applyFont="1" applyFill="1" applyBorder="1"/>
    <xf numFmtId="0" fontId="0" fillId="0" borderId="23" xfId="0" applyNumberFormat="1" applyFont="1" applyFill="1" applyBorder="1"/>
    <xf numFmtId="0" fontId="0" fillId="0" borderId="24" xfId="0" applyNumberFormat="1" applyFont="1" applyFill="1" applyBorder="1"/>
    <xf numFmtId="0" fontId="0" fillId="0" borderId="22" xfId="0" applyNumberFormat="1" applyFont="1" applyFill="1" applyBorder="1"/>
    <xf numFmtId="0" fontId="7" fillId="0" borderId="7" xfId="0" applyFont="1" applyFill="1" applyBorder="1" applyAlignment="1">
      <alignment horizontal="center"/>
    </xf>
    <xf numFmtId="0" fontId="9" fillId="0" borderId="9" xfId="0" applyFont="1" applyFill="1" applyBorder="1"/>
    <xf numFmtId="0" fontId="10" fillId="0" borderId="20" xfId="0" applyFont="1" applyFill="1" applyBorder="1"/>
    <xf numFmtId="0" fontId="10" fillId="0" borderId="8" xfId="0" applyFont="1" applyFill="1" applyBorder="1"/>
    <xf numFmtId="0" fontId="10" fillId="0" borderId="9" xfId="0" applyFont="1" applyFill="1" applyBorder="1"/>
    <xf numFmtId="169" fontId="7" fillId="0" borderId="5" xfId="0" applyNumberFormat="1" applyFont="1" applyFill="1" applyBorder="1" applyAlignment="1">
      <alignment horizontal="center" vertical="center"/>
    </xf>
    <xf numFmtId="0" fontId="9" fillId="0" borderId="6" xfId="0" applyFont="1" applyFill="1" applyBorder="1" applyAlignment="1">
      <alignment horizontal="left" vertical="center"/>
    </xf>
    <xf numFmtId="169" fontId="7" fillId="0" borderId="7" xfId="0" applyNumberFormat="1" applyFont="1" applyFill="1" applyBorder="1" applyAlignment="1">
      <alignment horizontal="center" vertical="center"/>
    </xf>
    <xf numFmtId="0" fontId="9" fillId="0" borderId="9" xfId="0" applyFont="1" applyFill="1" applyBorder="1" applyAlignment="1">
      <alignment horizontal="left" vertical="center"/>
    </xf>
    <xf numFmtId="0" fontId="8" fillId="0" borderId="18" xfId="0" applyFont="1" applyFill="1" applyBorder="1" applyAlignment="1">
      <alignment horizontal="center"/>
    </xf>
    <xf numFmtId="0" fontId="8" fillId="0" borderId="3" xfId="0" applyFont="1" applyFill="1" applyBorder="1" applyAlignment="1">
      <alignment horizontal="center"/>
    </xf>
    <xf numFmtId="169" fontId="7" fillId="0" borderId="21" xfId="0" applyNumberFormat="1" applyFont="1" applyFill="1" applyBorder="1" applyAlignment="1">
      <alignment horizontal="center" vertical="center"/>
    </xf>
    <xf numFmtId="0" fontId="9" fillId="0" borderId="22" xfId="0" applyFont="1" applyFill="1" applyBorder="1" applyAlignment="1">
      <alignment horizontal="left" vertical="center"/>
    </xf>
    <xf numFmtId="0" fontId="8" fillId="0" borderId="19" xfId="0" applyFont="1" applyFill="1" applyBorder="1" applyAlignment="1">
      <alignment horizontal="center"/>
    </xf>
    <xf numFmtId="0" fontId="8" fillId="0" borderId="16" xfId="0" applyFont="1" applyFill="1" applyBorder="1" applyAlignment="1">
      <alignment horizontal="center"/>
    </xf>
    <xf numFmtId="0" fontId="8" fillId="0" borderId="15" xfId="0" applyFont="1" applyFill="1" applyBorder="1" applyAlignment="1">
      <alignment horizontal="center"/>
    </xf>
    <xf numFmtId="0" fontId="8" fillId="0" borderId="4" xfId="0" applyFont="1" applyFill="1" applyBorder="1" applyAlignment="1">
      <alignment horizontal="center"/>
    </xf>
    <xf numFmtId="0" fontId="8" fillId="0" borderId="17" xfId="0" applyFont="1" applyFill="1" applyBorder="1" applyAlignment="1">
      <alignment horizontal="center"/>
    </xf>
    <xf numFmtId="0" fontId="2" fillId="0" borderId="25" xfId="0" applyFont="1" applyBorder="1" applyAlignment="1">
      <alignment horizontal="centerContinuous"/>
    </xf>
    <xf numFmtId="164" fontId="0" fillId="0" borderId="26" xfId="1" applyNumberFormat="1" applyFont="1" applyBorder="1" applyAlignment="1">
      <alignment horizontal="centerContinuous"/>
    </xf>
    <xf numFmtId="2" fontId="0" fillId="0" borderId="26" xfId="1" applyNumberFormat="1" applyFont="1" applyBorder="1" applyAlignment="1">
      <alignment horizontal="centerContinuous"/>
    </xf>
    <xf numFmtId="0" fontId="0" fillId="0" borderId="26" xfId="0" applyBorder="1" applyAlignment="1">
      <alignment horizontal="centerContinuous"/>
    </xf>
    <xf numFmtId="164" fontId="0" fillId="0" borderId="26" xfId="1" applyFont="1" applyBorder="1" applyAlignment="1">
      <alignment horizontal="centerContinuous"/>
    </xf>
    <xf numFmtId="0" fontId="0" fillId="0" borderId="27" xfId="0" applyBorder="1" applyAlignment="1">
      <alignment horizontal="centerContinuous"/>
    </xf>
  </cellXfs>
  <cellStyles count="3">
    <cellStyle name="Comma" xfId="1" builtinId="3"/>
    <cellStyle name="Hyperlink" xfId="2" builtinId="8"/>
    <cellStyle name="Normal" xfId="0" builtinId="0"/>
  </cellStyles>
  <dxfs count="22">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ont>
        <color theme="0"/>
      </font>
      <fill>
        <patternFill patternType="none">
          <bgColor auto="1"/>
        </patternFill>
      </fill>
    </dxf>
    <dxf>
      <font>
        <color theme="0"/>
      </font>
      <fill>
        <patternFill patternType="none">
          <bgColor auto="1"/>
        </patternFill>
      </fill>
    </dxf>
    <dxf>
      <font>
        <color rgb="FF006100"/>
      </font>
      <fill>
        <patternFill>
          <bgColor rgb="FFC6EFCE"/>
        </patternFill>
      </fill>
    </dxf>
    <dxf>
      <fill>
        <patternFill>
          <bgColor rgb="FFFF0000"/>
        </patternFill>
      </fill>
    </dxf>
    <dxf>
      <fill>
        <patternFill>
          <bgColor rgb="FFFFC000"/>
        </patternFill>
      </fill>
    </dxf>
    <dxf>
      <fill>
        <patternFill>
          <bgColor rgb="FF92D050"/>
        </patternFill>
      </fill>
    </dxf>
    <dxf>
      <fill>
        <patternFill>
          <bgColor rgb="FFFF0000"/>
        </patternFill>
      </fill>
    </dxf>
    <dxf>
      <font>
        <color theme="0"/>
      </font>
      <fill>
        <patternFill patternType="none">
          <bgColor auto="1"/>
        </patternFill>
      </fill>
    </dxf>
    <dxf>
      <font>
        <color theme="0"/>
      </font>
      <fill>
        <patternFill patternType="none">
          <bgColor auto="1"/>
        </patternFill>
      </fill>
    </dxf>
    <dxf>
      <font>
        <color rgb="FF006100"/>
      </font>
      <fill>
        <patternFill>
          <bgColor rgb="FFC6EFCE"/>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704849</xdr:colOff>
      <xdr:row>1</xdr:row>
      <xdr:rowOff>1</xdr:rowOff>
    </xdr:from>
    <xdr:to>
      <xdr:col>11</xdr:col>
      <xdr:colOff>542924</xdr:colOff>
      <xdr:row>2</xdr:row>
      <xdr:rowOff>123825</xdr:rowOff>
    </xdr:to>
    <xdr:sp macro="" textlink="">
      <xdr:nvSpPr>
        <xdr:cNvPr id="3" name="TextBox 2"/>
        <xdr:cNvSpPr txBox="1"/>
      </xdr:nvSpPr>
      <xdr:spPr>
        <a:xfrm>
          <a:off x="7086599" y="266701"/>
          <a:ext cx="2238375" cy="314324"/>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chemeClr val="bg1"/>
              </a:solidFill>
            </a:rPr>
            <a:t>GOOD</a:t>
          </a:r>
          <a:r>
            <a:rPr lang="fr-FR" sz="1200" b="1" baseline="0">
              <a:solidFill>
                <a:schemeClr val="bg1"/>
              </a:solidFill>
            </a:rPr>
            <a:t> LUCK and Courage</a:t>
          </a:r>
        </a:p>
        <a:p>
          <a:r>
            <a:rPr lang="fr-FR" sz="1200" b="1" baseline="0">
              <a:solidFill>
                <a:schemeClr val="bg1"/>
              </a:solidFill>
            </a:rPr>
            <a:t>Take care of yourself.</a:t>
          </a:r>
          <a:endParaRPr lang="fr-FR" sz="12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800099</xdr:colOff>
      <xdr:row>1</xdr:row>
      <xdr:rowOff>47626</xdr:rowOff>
    </xdr:from>
    <xdr:to>
      <xdr:col>11</xdr:col>
      <xdr:colOff>628649</xdr:colOff>
      <xdr:row>2</xdr:row>
      <xdr:rowOff>171450</xdr:rowOff>
    </xdr:to>
    <xdr:sp macro="" textlink="">
      <xdr:nvSpPr>
        <xdr:cNvPr id="2" name="TextBox 1"/>
        <xdr:cNvSpPr txBox="1"/>
      </xdr:nvSpPr>
      <xdr:spPr>
        <a:xfrm>
          <a:off x="7238999" y="314326"/>
          <a:ext cx="2257425" cy="314324"/>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chemeClr val="bg1"/>
              </a:solidFill>
            </a:rPr>
            <a:t>GOOD</a:t>
          </a:r>
          <a:r>
            <a:rPr lang="fr-FR" sz="1200" b="1" baseline="0">
              <a:solidFill>
                <a:schemeClr val="bg1"/>
              </a:solidFill>
            </a:rPr>
            <a:t> LUCK and Courage</a:t>
          </a:r>
        </a:p>
        <a:p>
          <a:r>
            <a:rPr lang="fr-FR" sz="1200" b="1" baseline="0">
              <a:solidFill>
                <a:schemeClr val="bg1"/>
              </a:solidFill>
            </a:rPr>
            <a:t>Take care of yourself.</a:t>
          </a:r>
          <a:endParaRPr lang="fr-FR" sz="1200" b="1">
            <a:solidFill>
              <a:schemeClr val="bg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excelmadeeasy.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xcelmadeeasy.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excelmadeeas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5"/>
  <sheetViews>
    <sheetView tabSelected="1" workbookViewId="0">
      <selection activeCell="B17" sqref="B17"/>
    </sheetView>
  </sheetViews>
  <sheetFormatPr defaultRowHeight="15" x14ac:dyDescent="0.25"/>
  <cols>
    <col min="1" max="1" width="3.5703125" customWidth="1"/>
    <col min="2" max="2" width="49.140625" customWidth="1"/>
    <col min="3" max="3" width="8.7109375" customWidth="1"/>
  </cols>
  <sheetData>
    <row r="1" spans="2:3" ht="21" x14ac:dyDescent="0.35">
      <c r="B1" s="19" t="s">
        <v>43</v>
      </c>
      <c r="C1" s="18" t="s">
        <v>24</v>
      </c>
    </row>
    <row r="2" spans="2:3" x14ac:dyDescent="0.25">
      <c r="C2" s="9"/>
    </row>
    <row r="4" spans="2:3" x14ac:dyDescent="0.25">
      <c r="B4" t="s">
        <v>25</v>
      </c>
    </row>
    <row r="5" spans="2:3" x14ac:dyDescent="0.25">
      <c r="B5" t="s">
        <v>44</v>
      </c>
    </row>
    <row r="7" spans="2:3" x14ac:dyDescent="0.25">
      <c r="B7" t="s">
        <v>45</v>
      </c>
    </row>
    <row r="9" spans="2:3" x14ac:dyDescent="0.25">
      <c r="B9" t="s">
        <v>50</v>
      </c>
    </row>
    <row r="10" spans="2:3" x14ac:dyDescent="0.25">
      <c r="B10" t="s">
        <v>51</v>
      </c>
    </row>
    <row r="11" spans="2:3" x14ac:dyDescent="0.25">
      <c r="B11" t="s">
        <v>52</v>
      </c>
    </row>
    <row r="12" spans="2:3" x14ac:dyDescent="0.25">
      <c r="B12" t="s">
        <v>53</v>
      </c>
    </row>
    <row r="13" spans="2:3" x14ac:dyDescent="0.25">
      <c r="B13" t="s">
        <v>54</v>
      </c>
    </row>
    <row r="14" spans="2:3" x14ac:dyDescent="0.25">
      <c r="B14" t="s">
        <v>55</v>
      </c>
    </row>
    <row r="15" spans="2:3" x14ac:dyDescent="0.25">
      <c r="B15" t="s">
        <v>56</v>
      </c>
    </row>
  </sheetData>
  <hyperlinks>
    <hyperlink ref="C1"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X43"/>
  <sheetViews>
    <sheetView zoomScaleNormal="100" zoomScaleSheetLayoutView="100" workbookViewId="0">
      <selection activeCell="E9" sqref="E9"/>
    </sheetView>
  </sheetViews>
  <sheetFormatPr defaultRowHeight="15" x14ac:dyDescent="0.25"/>
  <cols>
    <col min="1" max="1" width="5.42578125" customWidth="1"/>
    <col min="2" max="2" width="18.28515625" customWidth="1"/>
    <col min="3" max="3" width="12" style="11" customWidth="1"/>
    <col min="4" max="4" width="12" style="10" customWidth="1"/>
    <col min="5" max="5" width="12" customWidth="1"/>
    <col min="6" max="6" width="12" style="9" customWidth="1"/>
    <col min="7" max="10" width="12" customWidth="1"/>
    <col min="11" max="16" width="12.42578125" customWidth="1"/>
  </cols>
  <sheetData>
    <row r="1" spans="1:24" ht="21" x14ac:dyDescent="0.35">
      <c r="B1" s="19" t="s">
        <v>23</v>
      </c>
      <c r="F1" s="18" t="s">
        <v>24</v>
      </c>
      <c r="K1" s="19"/>
      <c r="L1" s="11"/>
      <c r="M1" s="10"/>
    </row>
    <row r="2" spans="1:24" ht="15.75" thickBot="1" x14ac:dyDescent="0.3">
      <c r="C2"/>
      <c r="D2"/>
    </row>
    <row r="3" spans="1:24" ht="15.75" thickBot="1" x14ac:dyDescent="0.3">
      <c r="B3" s="87" t="s">
        <v>67</v>
      </c>
      <c r="C3" s="88"/>
      <c r="D3" s="89"/>
      <c r="E3" s="90"/>
      <c r="F3" s="91"/>
      <c r="G3" s="90"/>
      <c r="H3" s="92"/>
    </row>
    <row r="4" spans="1:24" x14ac:dyDescent="0.25">
      <c r="B4" s="41" t="s">
        <v>1</v>
      </c>
      <c r="C4" s="42"/>
      <c r="D4" s="43"/>
      <c r="E4" s="44" t="s">
        <v>5</v>
      </c>
      <c r="F4" s="45"/>
      <c r="G4" s="44"/>
      <c r="H4" s="46" t="s">
        <v>64</v>
      </c>
      <c r="J4" t="s">
        <v>7</v>
      </c>
    </row>
    <row r="5" spans="1:24" x14ac:dyDescent="0.25">
      <c r="B5" s="24" t="s">
        <v>20</v>
      </c>
      <c r="C5" s="22"/>
      <c r="D5" s="23"/>
      <c r="E5" s="21" t="s">
        <v>20</v>
      </c>
      <c r="F5" s="39"/>
      <c r="G5" s="21"/>
      <c r="H5" s="47"/>
      <c r="J5" s="8" t="s">
        <v>9</v>
      </c>
      <c r="K5" t="s">
        <v>10</v>
      </c>
    </row>
    <row r="6" spans="1:24" x14ac:dyDescent="0.25">
      <c r="B6" s="24" t="s">
        <v>2</v>
      </c>
      <c r="C6" s="40">
        <f ca="1">TODAY()</f>
        <v>43044</v>
      </c>
      <c r="D6" s="23"/>
      <c r="E6" s="21" t="s">
        <v>2</v>
      </c>
      <c r="F6" s="40">
        <f ca="1">TODAY()+50</f>
        <v>43094</v>
      </c>
      <c r="G6" s="21"/>
      <c r="H6" s="48"/>
      <c r="J6" s="6" t="s">
        <v>11</v>
      </c>
      <c r="K6" t="s">
        <v>12</v>
      </c>
    </row>
    <row r="7" spans="1:24" ht="15.75" thickBot="1" x14ac:dyDescent="0.3">
      <c r="B7" s="25" t="s">
        <v>0</v>
      </c>
      <c r="C7" s="49" t="str">
        <f>IF(OR(ISBLANK(C5),ISERROR(C5/2.2046244202/($H$5*2.54/100)^2))," --- ",(C5/2.2046244202)/(($H$5/100)*2.54)^2)</f>
        <v xml:space="preserve"> --- </v>
      </c>
      <c r="D7" s="26"/>
      <c r="E7" s="50" t="s">
        <v>6</v>
      </c>
      <c r="F7" s="49" t="str">
        <f>IF(OR(ISBLANK(F5),ISERROR(F5/2.2046244202/($H$5*2.54/100)^2))," --- ",(F5/2.2046244202)/(($H$5/100)*2.54)^2)</f>
        <v xml:space="preserve"> --- </v>
      </c>
      <c r="G7" s="51"/>
      <c r="H7" s="52"/>
      <c r="J7" s="4" t="s">
        <v>13</v>
      </c>
      <c r="K7" t="s">
        <v>14</v>
      </c>
    </row>
    <row r="8" spans="1:24" x14ac:dyDescent="0.25">
      <c r="B8" s="27"/>
      <c r="C8" s="30"/>
      <c r="D8" s="28"/>
      <c r="E8" s="3"/>
      <c r="F8" s="31"/>
      <c r="G8" s="3"/>
      <c r="H8" s="29"/>
      <c r="J8" s="5" t="s">
        <v>16</v>
      </c>
      <c r="K8" t="s">
        <v>15</v>
      </c>
    </row>
    <row r="9" spans="1:24" x14ac:dyDescent="0.25">
      <c r="B9" s="27" t="s">
        <v>4</v>
      </c>
      <c r="C9" s="30">
        <f ca="1">-(C5-F5)/(F6-C6)</f>
        <v>0</v>
      </c>
      <c r="D9" s="32" t="s">
        <v>21</v>
      </c>
      <c r="E9" s="3"/>
      <c r="F9" s="31"/>
      <c r="G9" s="3"/>
      <c r="H9" s="29"/>
    </row>
    <row r="10" spans="1:24" ht="15.75" thickBot="1" x14ac:dyDescent="0.3">
      <c r="B10" s="33" t="s">
        <v>17</v>
      </c>
      <c r="C10" s="34">
        <f ca="1">C9*7</f>
        <v>0</v>
      </c>
      <c r="D10" s="35" t="s">
        <v>22</v>
      </c>
      <c r="E10" s="36"/>
      <c r="F10" s="37"/>
      <c r="G10" s="36"/>
      <c r="H10" s="38"/>
    </row>
    <row r="11" spans="1:24" ht="15.75" thickBot="1" x14ac:dyDescent="0.3">
      <c r="M11" s="1"/>
      <c r="N11" s="1"/>
      <c r="O11" s="1"/>
      <c r="P11" s="1"/>
      <c r="Q11" s="1"/>
      <c r="R11" s="1"/>
      <c r="S11" s="1"/>
      <c r="T11" s="1"/>
      <c r="U11" s="1"/>
      <c r="V11" s="1"/>
      <c r="W11" s="1"/>
      <c r="X11" s="2" t="s">
        <v>8</v>
      </c>
    </row>
    <row r="12" spans="1:24" x14ac:dyDescent="0.25">
      <c r="A12" s="55" t="s">
        <v>35</v>
      </c>
      <c r="B12" s="64" t="s">
        <v>36</v>
      </c>
      <c r="C12" s="78" t="s">
        <v>57</v>
      </c>
      <c r="D12" s="79"/>
      <c r="E12" s="79" t="s">
        <v>58</v>
      </c>
      <c r="F12" s="79"/>
      <c r="G12" s="79" t="s">
        <v>59</v>
      </c>
      <c r="H12" s="79"/>
      <c r="I12" s="79" t="s">
        <v>60</v>
      </c>
      <c r="J12" s="79"/>
      <c r="K12" s="79" t="s">
        <v>61</v>
      </c>
      <c r="L12" s="79"/>
      <c r="M12" s="79" t="s">
        <v>62</v>
      </c>
      <c r="N12" s="79"/>
      <c r="O12" s="79" t="s">
        <v>63</v>
      </c>
      <c r="P12" s="85"/>
      <c r="V12" s="3"/>
      <c r="W12" s="3"/>
      <c r="X12" s="3"/>
    </row>
    <row r="13" spans="1:24" x14ac:dyDescent="0.25">
      <c r="A13" s="56"/>
      <c r="B13" s="65"/>
      <c r="C13" s="82"/>
      <c r="D13" s="83"/>
      <c r="E13" s="84"/>
      <c r="F13" s="83"/>
      <c r="G13" s="84"/>
      <c r="H13" s="83"/>
      <c r="I13" s="84"/>
      <c r="J13" s="83"/>
      <c r="K13" s="84"/>
      <c r="L13" s="83"/>
      <c r="M13" s="84"/>
      <c r="N13" s="83"/>
      <c r="O13" s="84"/>
      <c r="P13" s="86"/>
      <c r="V13" s="3"/>
      <c r="W13" s="3"/>
      <c r="X13" s="3"/>
    </row>
    <row r="14" spans="1:24" ht="15.75" thickBot="1" x14ac:dyDescent="0.3">
      <c r="A14" s="69"/>
      <c r="B14" s="70"/>
      <c r="C14" s="71" t="s">
        <v>37</v>
      </c>
      <c r="D14" s="72" t="s">
        <v>38</v>
      </c>
      <c r="E14" s="72" t="s">
        <v>37</v>
      </c>
      <c r="F14" s="72" t="s">
        <v>38</v>
      </c>
      <c r="G14" s="72" t="s">
        <v>37</v>
      </c>
      <c r="H14" s="72" t="s">
        <v>38</v>
      </c>
      <c r="I14" s="72" t="s">
        <v>37</v>
      </c>
      <c r="J14" s="72" t="s">
        <v>38</v>
      </c>
      <c r="K14" s="72" t="s">
        <v>37</v>
      </c>
      <c r="L14" s="72" t="s">
        <v>38</v>
      </c>
      <c r="M14" s="72" t="s">
        <v>37</v>
      </c>
      <c r="N14" s="72" t="s">
        <v>38</v>
      </c>
      <c r="O14" s="72" t="s">
        <v>37</v>
      </c>
      <c r="P14" s="73" t="s">
        <v>38</v>
      </c>
      <c r="V14" s="3"/>
      <c r="W14" s="3"/>
      <c r="X14" s="3"/>
    </row>
    <row r="15" spans="1:24" s="7" customFormat="1" x14ac:dyDescent="0.25">
      <c r="A15" s="80">
        <v>1</v>
      </c>
      <c r="B15" s="81" t="s">
        <v>39</v>
      </c>
      <c r="C15" s="66"/>
      <c r="D15" s="67"/>
      <c r="E15" s="67"/>
      <c r="F15" s="67"/>
      <c r="G15" s="67"/>
      <c r="H15" s="67"/>
      <c r="I15" s="67"/>
      <c r="J15" s="67"/>
      <c r="K15" s="67"/>
      <c r="L15" s="67"/>
      <c r="M15" s="67"/>
      <c r="N15" s="67"/>
      <c r="O15" s="67"/>
      <c r="P15" s="68"/>
    </row>
    <row r="16" spans="1:24" s="7" customFormat="1" x14ac:dyDescent="0.25">
      <c r="A16" s="74"/>
      <c r="B16" s="75"/>
      <c r="C16" s="61"/>
      <c r="D16" s="53"/>
      <c r="E16" s="53"/>
      <c r="F16" s="53"/>
      <c r="G16" s="53"/>
      <c r="H16" s="53"/>
      <c r="I16" s="53"/>
      <c r="J16" s="53"/>
      <c r="K16" s="53"/>
      <c r="L16" s="53"/>
      <c r="M16" s="53"/>
      <c r="N16" s="53"/>
      <c r="O16" s="53"/>
      <c r="P16" s="57"/>
    </row>
    <row r="17" spans="1:16" s="7" customFormat="1" x14ac:dyDescent="0.25">
      <c r="A17" s="74">
        <v>2</v>
      </c>
      <c r="B17" s="75" t="s">
        <v>40</v>
      </c>
      <c r="C17" s="62"/>
      <c r="D17" s="54"/>
      <c r="E17" s="54"/>
      <c r="F17" s="54"/>
      <c r="G17" s="54"/>
      <c r="H17" s="54"/>
      <c r="I17" s="54"/>
      <c r="J17" s="54"/>
      <c r="K17" s="54"/>
      <c r="L17" s="54"/>
      <c r="M17" s="54"/>
      <c r="N17" s="54"/>
      <c r="O17" s="54"/>
      <c r="P17" s="58"/>
    </row>
    <row r="18" spans="1:16" s="7" customFormat="1" x14ac:dyDescent="0.25">
      <c r="A18" s="74"/>
      <c r="B18" s="75"/>
      <c r="C18" s="62"/>
      <c r="D18" s="54"/>
      <c r="E18" s="54"/>
      <c r="F18" s="54"/>
      <c r="G18" s="54"/>
      <c r="H18" s="54"/>
      <c r="I18" s="54"/>
      <c r="J18" s="54"/>
      <c r="K18" s="54"/>
      <c r="L18" s="54"/>
      <c r="M18" s="54"/>
      <c r="N18" s="54"/>
      <c r="O18" s="54"/>
      <c r="P18" s="58"/>
    </row>
    <row r="19" spans="1:16" s="7" customFormat="1" x14ac:dyDescent="0.25">
      <c r="A19" s="74">
        <v>3</v>
      </c>
      <c r="B19" s="75" t="s">
        <v>41</v>
      </c>
      <c r="C19" s="61"/>
      <c r="D19" s="53"/>
      <c r="E19" s="53"/>
      <c r="F19" s="53"/>
      <c r="G19" s="53"/>
      <c r="H19" s="53"/>
      <c r="I19" s="53"/>
      <c r="J19" s="53"/>
      <c r="K19" s="53"/>
      <c r="L19" s="53"/>
      <c r="M19" s="53"/>
      <c r="N19" s="53"/>
      <c r="O19" s="53"/>
      <c r="P19" s="57"/>
    </row>
    <row r="20" spans="1:16" s="7" customFormat="1" x14ac:dyDescent="0.25">
      <c r="A20" s="74"/>
      <c r="B20" s="75"/>
      <c r="C20" s="61"/>
      <c r="D20" s="53"/>
      <c r="E20" s="53"/>
      <c r="F20" s="53"/>
      <c r="G20" s="53"/>
      <c r="H20" s="53"/>
      <c r="I20" s="53"/>
      <c r="J20" s="53"/>
      <c r="K20" s="53"/>
      <c r="L20" s="53"/>
      <c r="M20" s="53"/>
      <c r="N20" s="53"/>
      <c r="O20" s="53"/>
      <c r="P20" s="57"/>
    </row>
    <row r="21" spans="1:16" s="7" customFormat="1" x14ac:dyDescent="0.25">
      <c r="A21" s="74">
        <v>4</v>
      </c>
      <c r="B21" s="75" t="s">
        <v>42</v>
      </c>
      <c r="C21" s="62"/>
      <c r="D21" s="54"/>
      <c r="E21" s="54"/>
      <c r="F21" s="54"/>
      <c r="G21" s="54"/>
      <c r="H21" s="54"/>
      <c r="I21" s="54"/>
      <c r="J21" s="54"/>
      <c r="K21" s="54"/>
      <c r="L21" s="54"/>
      <c r="M21" s="54"/>
      <c r="N21" s="54"/>
      <c r="O21" s="54"/>
      <c r="P21" s="58"/>
    </row>
    <row r="22" spans="1:16" s="7" customFormat="1" x14ac:dyDescent="0.25">
      <c r="A22" s="74"/>
      <c r="B22" s="75"/>
      <c r="C22" s="62"/>
      <c r="D22" s="54"/>
      <c r="E22" s="54"/>
      <c r="F22" s="54"/>
      <c r="G22" s="54"/>
      <c r="H22" s="54"/>
      <c r="I22" s="54"/>
      <c r="J22" s="54"/>
      <c r="K22" s="54"/>
      <c r="L22" s="54"/>
      <c r="M22" s="54"/>
      <c r="N22" s="54"/>
      <c r="O22" s="54"/>
      <c r="P22" s="58"/>
    </row>
    <row r="23" spans="1:16" s="7" customFormat="1" x14ac:dyDescent="0.25">
      <c r="A23" s="74">
        <v>5</v>
      </c>
      <c r="B23" s="75" t="s">
        <v>47</v>
      </c>
      <c r="C23" s="61"/>
      <c r="D23" s="53"/>
      <c r="E23" s="53"/>
      <c r="F23" s="53"/>
      <c r="G23" s="53"/>
      <c r="H23" s="53"/>
      <c r="I23" s="53"/>
      <c r="J23" s="53"/>
      <c r="K23" s="53"/>
      <c r="L23" s="53"/>
      <c r="M23" s="53"/>
      <c r="N23" s="53"/>
      <c r="O23" s="53"/>
      <c r="P23" s="57"/>
    </row>
    <row r="24" spans="1:16" s="7" customFormat="1" x14ac:dyDescent="0.25">
      <c r="A24" s="74"/>
      <c r="B24" s="75"/>
      <c r="C24" s="61"/>
      <c r="D24" s="53"/>
      <c r="E24" s="53"/>
      <c r="F24" s="53"/>
      <c r="G24" s="53"/>
      <c r="H24" s="53"/>
      <c r="I24" s="53"/>
      <c r="J24" s="53"/>
      <c r="K24" s="53"/>
      <c r="L24" s="53"/>
      <c r="M24" s="53"/>
      <c r="N24" s="53"/>
      <c r="O24" s="53"/>
      <c r="P24" s="57"/>
    </row>
    <row r="25" spans="1:16" s="7" customFormat="1" x14ac:dyDescent="0.25">
      <c r="A25" s="74">
        <v>6</v>
      </c>
      <c r="B25" s="75" t="s">
        <v>46</v>
      </c>
      <c r="C25" s="62"/>
      <c r="D25" s="54"/>
      <c r="E25" s="54"/>
      <c r="F25" s="54"/>
      <c r="G25" s="54"/>
      <c r="H25" s="54"/>
      <c r="I25" s="54"/>
      <c r="J25" s="54"/>
      <c r="K25" s="54"/>
      <c r="L25" s="54"/>
      <c r="M25" s="54"/>
      <c r="N25" s="54"/>
      <c r="O25" s="54"/>
      <c r="P25" s="58"/>
    </row>
    <row r="26" spans="1:16" s="7" customFormat="1" x14ac:dyDescent="0.25">
      <c r="A26" s="74"/>
      <c r="B26" s="75"/>
      <c r="C26" s="62"/>
      <c r="D26" s="54"/>
      <c r="E26" s="54"/>
      <c r="F26" s="54"/>
      <c r="G26" s="54"/>
      <c r="H26" s="54"/>
      <c r="I26" s="54"/>
      <c r="J26" s="54"/>
      <c r="K26" s="54"/>
      <c r="L26" s="54"/>
      <c r="M26" s="54"/>
      <c r="N26" s="54"/>
      <c r="O26" s="54"/>
      <c r="P26" s="58"/>
    </row>
    <row r="27" spans="1:16" s="7" customFormat="1" x14ac:dyDescent="0.25">
      <c r="A27" s="74">
        <v>7</v>
      </c>
      <c r="B27" s="75" t="s">
        <v>48</v>
      </c>
      <c r="C27" s="61"/>
      <c r="D27" s="53"/>
      <c r="E27" s="53"/>
      <c r="F27" s="53"/>
      <c r="G27" s="53"/>
      <c r="H27" s="53"/>
      <c r="I27" s="53"/>
      <c r="J27" s="53"/>
      <c r="K27" s="53"/>
      <c r="L27" s="53"/>
      <c r="M27" s="53"/>
      <c r="N27" s="53"/>
      <c r="O27" s="53"/>
      <c r="P27" s="57"/>
    </row>
    <row r="28" spans="1:16" s="7" customFormat="1" x14ac:dyDescent="0.25">
      <c r="A28" s="74"/>
      <c r="B28" s="75"/>
      <c r="C28" s="61"/>
      <c r="D28" s="53"/>
      <c r="E28" s="53"/>
      <c r="F28" s="53"/>
      <c r="G28" s="53"/>
      <c r="H28" s="53"/>
      <c r="I28" s="53"/>
      <c r="J28" s="53"/>
      <c r="K28" s="53"/>
      <c r="L28" s="53"/>
      <c r="M28" s="53"/>
      <c r="N28" s="53"/>
      <c r="O28" s="53"/>
      <c r="P28" s="57"/>
    </row>
    <row r="29" spans="1:16" s="7" customFormat="1" x14ac:dyDescent="0.25">
      <c r="A29" s="74">
        <v>8</v>
      </c>
      <c r="B29" s="75" t="s">
        <v>49</v>
      </c>
      <c r="C29" s="62"/>
      <c r="D29" s="54"/>
      <c r="E29" s="54"/>
      <c r="F29" s="54"/>
      <c r="G29" s="54"/>
      <c r="H29" s="54"/>
      <c r="I29" s="54"/>
      <c r="J29" s="54"/>
      <c r="K29" s="54"/>
      <c r="L29" s="54"/>
      <c r="M29" s="54"/>
      <c r="N29" s="54"/>
      <c r="O29" s="54"/>
      <c r="P29" s="58"/>
    </row>
    <row r="30" spans="1:16" s="7" customFormat="1" x14ac:dyDescent="0.25">
      <c r="A30" s="74"/>
      <c r="B30" s="75"/>
      <c r="C30" s="62"/>
      <c r="D30" s="54"/>
      <c r="E30" s="54"/>
      <c r="F30" s="54"/>
      <c r="G30" s="54"/>
      <c r="H30" s="54"/>
      <c r="I30" s="54"/>
      <c r="J30" s="54"/>
      <c r="K30" s="54"/>
      <c r="L30" s="54"/>
      <c r="M30" s="54"/>
      <c r="N30" s="54"/>
      <c r="O30" s="54"/>
      <c r="P30" s="58"/>
    </row>
    <row r="31" spans="1:16" s="7" customFormat="1" x14ac:dyDescent="0.25">
      <c r="A31" s="74">
        <v>9</v>
      </c>
      <c r="B31" s="75"/>
      <c r="C31" s="61"/>
      <c r="D31" s="53"/>
      <c r="E31" s="53"/>
      <c r="F31" s="53"/>
      <c r="G31" s="53"/>
      <c r="H31" s="53"/>
      <c r="I31" s="53"/>
      <c r="J31" s="53"/>
      <c r="K31" s="53"/>
      <c r="L31" s="53"/>
      <c r="M31" s="53"/>
      <c r="N31" s="53"/>
      <c r="O31" s="53"/>
      <c r="P31" s="57"/>
    </row>
    <row r="32" spans="1:16" s="7" customFormat="1" x14ac:dyDescent="0.25">
      <c r="A32" s="74"/>
      <c r="B32" s="75"/>
      <c r="C32" s="61"/>
      <c r="D32" s="53"/>
      <c r="E32" s="53"/>
      <c r="F32" s="53"/>
      <c r="G32" s="53"/>
      <c r="H32" s="53"/>
      <c r="I32" s="53"/>
      <c r="J32" s="53"/>
      <c r="K32" s="53"/>
      <c r="L32" s="53"/>
      <c r="M32" s="53"/>
      <c r="N32" s="53"/>
      <c r="O32" s="53"/>
      <c r="P32" s="57"/>
    </row>
    <row r="33" spans="1:16" s="7" customFormat="1" x14ac:dyDescent="0.25">
      <c r="A33" s="74">
        <v>10</v>
      </c>
      <c r="B33" s="75"/>
      <c r="C33" s="62"/>
      <c r="D33" s="54"/>
      <c r="E33" s="54"/>
      <c r="F33" s="54"/>
      <c r="G33" s="54"/>
      <c r="H33" s="54"/>
      <c r="I33" s="54"/>
      <c r="J33" s="54"/>
      <c r="K33" s="54"/>
      <c r="L33" s="54"/>
      <c r="M33" s="54"/>
      <c r="N33" s="54"/>
      <c r="O33" s="54"/>
      <c r="P33" s="58"/>
    </row>
    <row r="34" spans="1:16" s="7" customFormat="1" x14ac:dyDescent="0.25">
      <c r="A34" s="74"/>
      <c r="B34" s="75"/>
      <c r="C34" s="62"/>
      <c r="D34" s="54"/>
      <c r="E34" s="54"/>
      <c r="F34" s="54"/>
      <c r="G34" s="54"/>
      <c r="H34" s="54"/>
      <c r="I34" s="54"/>
      <c r="J34" s="54"/>
      <c r="K34" s="54"/>
      <c r="L34" s="54"/>
      <c r="M34" s="54"/>
      <c r="N34" s="54"/>
      <c r="O34" s="54"/>
      <c r="P34" s="58"/>
    </row>
    <row r="35" spans="1:16" s="7" customFormat="1" x14ac:dyDescent="0.25">
      <c r="A35" s="74">
        <v>11</v>
      </c>
      <c r="B35" s="75"/>
      <c r="C35" s="61"/>
      <c r="D35" s="53"/>
      <c r="E35" s="53"/>
      <c r="F35" s="53"/>
      <c r="G35" s="53"/>
      <c r="H35" s="53"/>
      <c r="I35" s="53"/>
      <c r="J35" s="53"/>
      <c r="K35" s="53"/>
      <c r="L35" s="53"/>
      <c r="M35" s="53"/>
      <c r="N35" s="53"/>
      <c r="O35" s="53"/>
      <c r="P35" s="57"/>
    </row>
    <row r="36" spans="1:16" s="7" customFormat="1" x14ac:dyDescent="0.25">
      <c r="A36" s="74"/>
      <c r="B36" s="75"/>
      <c r="C36" s="61"/>
      <c r="D36" s="53"/>
      <c r="E36" s="53"/>
      <c r="F36" s="53"/>
      <c r="G36" s="53"/>
      <c r="H36" s="53"/>
      <c r="I36" s="53"/>
      <c r="J36" s="53"/>
      <c r="K36" s="53"/>
      <c r="L36" s="53"/>
      <c r="M36" s="53"/>
      <c r="N36" s="53"/>
      <c r="O36" s="53"/>
      <c r="P36" s="57"/>
    </row>
    <row r="37" spans="1:16" s="7" customFormat="1" x14ac:dyDescent="0.25">
      <c r="A37" s="74">
        <v>12</v>
      </c>
      <c r="B37" s="75"/>
      <c r="C37" s="62"/>
      <c r="D37" s="54"/>
      <c r="E37" s="54"/>
      <c r="F37" s="54"/>
      <c r="G37" s="54"/>
      <c r="H37" s="54"/>
      <c r="I37" s="54"/>
      <c r="J37" s="54"/>
      <c r="K37" s="54"/>
      <c r="L37" s="54"/>
      <c r="M37" s="54"/>
      <c r="N37" s="54"/>
      <c r="O37" s="54"/>
      <c r="P37" s="58"/>
    </row>
    <row r="38" spans="1:16" s="7" customFormat="1" ht="15.75" thickBot="1" x14ac:dyDescent="0.3">
      <c r="A38" s="76"/>
      <c r="B38" s="77"/>
      <c r="C38" s="63"/>
      <c r="D38" s="59"/>
      <c r="E38" s="59"/>
      <c r="F38" s="59"/>
      <c r="G38" s="59"/>
      <c r="H38" s="59"/>
      <c r="I38" s="59"/>
      <c r="J38" s="59"/>
      <c r="K38" s="59"/>
      <c r="L38" s="59"/>
      <c r="M38" s="59"/>
      <c r="N38" s="59"/>
      <c r="O38" s="59"/>
      <c r="P38" s="60"/>
    </row>
    <row r="39" spans="1:16" s="7" customFormat="1" x14ac:dyDescent="0.25">
      <c r="B39" s="13"/>
      <c r="C39" s="14"/>
      <c r="D39" s="15"/>
      <c r="E39" s="15"/>
      <c r="F39" s="16"/>
      <c r="G39" s="15"/>
      <c r="H39" s="17"/>
    </row>
    <row r="40" spans="1:16" s="7" customFormat="1" x14ac:dyDescent="0.25">
      <c r="B40" s="13"/>
      <c r="C40" s="14"/>
      <c r="D40" s="15"/>
      <c r="E40" s="15"/>
      <c r="F40" s="16"/>
      <c r="G40" s="15"/>
      <c r="H40" s="17"/>
    </row>
    <row r="41" spans="1:16" s="7" customFormat="1" x14ac:dyDescent="0.25">
      <c r="B41" s="13"/>
      <c r="C41" s="14"/>
      <c r="D41" s="15"/>
      <c r="E41" s="15"/>
      <c r="F41" s="16"/>
      <c r="G41" s="15"/>
      <c r="H41" s="17"/>
    </row>
    <row r="42" spans="1:16" x14ac:dyDescent="0.25">
      <c r="F42"/>
      <c r="G42" s="9"/>
    </row>
    <row r="43" spans="1:16" x14ac:dyDescent="0.25">
      <c r="F43"/>
    </row>
  </sheetData>
  <mergeCells count="38">
    <mergeCell ref="I13:J13"/>
    <mergeCell ref="K13:L13"/>
    <mergeCell ref="M12:N12"/>
    <mergeCell ref="O12:P12"/>
    <mergeCell ref="M13:N13"/>
    <mergeCell ref="O13:P13"/>
    <mergeCell ref="A15:A16"/>
    <mergeCell ref="B15:B16"/>
    <mergeCell ref="C13:D13"/>
    <mergeCell ref="E13:F13"/>
    <mergeCell ref="G13:H13"/>
    <mergeCell ref="C12:D12"/>
    <mergeCell ref="E12:F12"/>
    <mergeCell ref="G12:H12"/>
    <mergeCell ref="I12:J12"/>
    <mergeCell ref="K12:L12"/>
    <mergeCell ref="A17:A18"/>
    <mergeCell ref="B17:B18"/>
    <mergeCell ref="A19:A20"/>
    <mergeCell ref="B19:B20"/>
    <mergeCell ref="A21:A22"/>
    <mergeCell ref="B21:B22"/>
    <mergeCell ref="A23:A24"/>
    <mergeCell ref="B23:B24"/>
    <mergeCell ref="A25:A26"/>
    <mergeCell ref="B25:B26"/>
    <mergeCell ref="A27:A28"/>
    <mergeCell ref="B27:B28"/>
    <mergeCell ref="A35:A36"/>
    <mergeCell ref="B35:B36"/>
    <mergeCell ref="A37:A38"/>
    <mergeCell ref="B37:B38"/>
    <mergeCell ref="A29:A30"/>
    <mergeCell ref="B29:B30"/>
    <mergeCell ref="A31:A32"/>
    <mergeCell ref="B31:B32"/>
    <mergeCell ref="A33:A34"/>
    <mergeCell ref="B33:B34"/>
  </mergeCells>
  <conditionalFormatting sqref="C7">
    <cfRule type="cellIs" dxfId="21" priority="8" operator="lessThan">
      <formula>18.5</formula>
    </cfRule>
    <cfRule type="cellIs" dxfId="20" priority="9" operator="between">
      <formula>25</formula>
      <formula>18.5</formula>
    </cfRule>
    <cfRule type="cellIs" dxfId="19" priority="10" operator="between">
      <formula>25</formula>
      <formula>30</formula>
    </cfRule>
    <cfRule type="cellIs" dxfId="18" priority="11" operator="greaterThan">
      <formula>30</formula>
    </cfRule>
  </conditionalFormatting>
  <conditionalFormatting sqref="D39:D41">
    <cfRule type="cellIs" dxfId="17" priority="7" stopIfTrue="1" operator="lessThan">
      <formula>0</formula>
    </cfRule>
  </conditionalFormatting>
  <conditionalFormatting sqref="G39:H41 D39:E41">
    <cfRule type="cellIs" dxfId="16" priority="6" stopIfTrue="1" operator="equal">
      <formula>0</formula>
    </cfRule>
  </conditionalFormatting>
  <conditionalFormatting sqref="C39:E41 G39:H41">
    <cfRule type="cellIs" dxfId="15" priority="5" operator="equal">
      <formula>0</formula>
    </cfRule>
  </conditionalFormatting>
  <conditionalFormatting sqref="F7">
    <cfRule type="cellIs" dxfId="14" priority="1" operator="lessThan">
      <formula>18.5</formula>
    </cfRule>
    <cfRule type="cellIs" dxfId="13" priority="2" operator="between">
      <formula>25</formula>
      <formula>18.5</formula>
    </cfRule>
    <cfRule type="cellIs" dxfId="12" priority="3" operator="between">
      <formula>25</formula>
      <formula>30</formula>
    </cfRule>
    <cfRule type="cellIs" dxfId="11" priority="4" operator="greaterThan">
      <formula>30</formula>
    </cfRule>
  </conditionalFormatting>
  <hyperlinks>
    <hyperlink ref="F1" r:id="rId1"/>
  </hyperlinks>
  <pageMargins left="0.7" right="0.7" top="0.75" bottom="0.75" header="0.3" footer="0.3"/>
  <pageSetup paperSize="9" scale="67" orientation="landscape" r:id="rId2"/>
  <colBreaks count="1" manualBreakCount="1">
    <brk id="9"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X43"/>
  <sheetViews>
    <sheetView zoomScaleNormal="100" zoomScaleSheetLayoutView="100" workbookViewId="0">
      <selection activeCell="B3" sqref="B3"/>
    </sheetView>
  </sheetViews>
  <sheetFormatPr defaultRowHeight="15" x14ac:dyDescent="0.25"/>
  <cols>
    <col min="1" max="1" width="5.42578125" customWidth="1"/>
    <col min="2" max="2" width="18.28515625" customWidth="1"/>
    <col min="3" max="3" width="12.140625" style="11" customWidth="1"/>
    <col min="4" max="4" width="12.140625" style="10" customWidth="1"/>
    <col min="5" max="5" width="12.140625" customWidth="1"/>
    <col min="6" max="6" width="12.140625" style="9" customWidth="1"/>
    <col min="7" max="9" width="12.140625" customWidth="1"/>
    <col min="10" max="16" width="12.42578125" customWidth="1"/>
  </cols>
  <sheetData>
    <row r="1" spans="1:24" ht="21" x14ac:dyDescent="0.35">
      <c r="B1" s="19" t="s">
        <v>23</v>
      </c>
      <c r="F1" s="18" t="s">
        <v>24</v>
      </c>
      <c r="K1" s="19"/>
      <c r="L1" s="11"/>
      <c r="M1" s="10"/>
    </row>
    <row r="2" spans="1:24" x14ac:dyDescent="0.25">
      <c r="C2"/>
      <c r="D2"/>
    </row>
    <row r="3" spans="1:24" ht="15.75" thickBot="1" x14ac:dyDescent="0.3"/>
    <row r="4" spans="1:24" x14ac:dyDescent="0.25">
      <c r="B4" s="41" t="s">
        <v>1</v>
      </c>
      <c r="C4" s="42"/>
      <c r="D4" s="43"/>
      <c r="E4" s="44" t="s">
        <v>5</v>
      </c>
      <c r="F4" s="45"/>
      <c r="G4" s="44" t="s">
        <v>66</v>
      </c>
      <c r="H4" s="46" t="s">
        <v>65</v>
      </c>
      <c r="J4" t="s">
        <v>7</v>
      </c>
    </row>
    <row r="5" spans="1:24" x14ac:dyDescent="0.25">
      <c r="B5" s="24" t="s">
        <v>3</v>
      </c>
      <c r="C5" s="22">
        <v>85</v>
      </c>
      <c r="D5" s="23"/>
      <c r="E5" s="21" t="s">
        <v>3</v>
      </c>
      <c r="F5" s="39">
        <v>75</v>
      </c>
      <c r="G5" s="21"/>
      <c r="H5" s="47">
        <v>180</v>
      </c>
      <c r="J5" s="8" t="s">
        <v>9</v>
      </c>
      <c r="K5" t="s">
        <v>10</v>
      </c>
    </row>
    <row r="6" spans="1:24" x14ac:dyDescent="0.25">
      <c r="B6" s="24" t="s">
        <v>2</v>
      </c>
      <c r="C6" s="40">
        <f ca="1">TODAY()</f>
        <v>43044</v>
      </c>
      <c r="D6" s="23"/>
      <c r="E6" s="21" t="s">
        <v>2</v>
      </c>
      <c r="F6" s="40">
        <f ca="1">C6+50</f>
        <v>43094</v>
      </c>
      <c r="G6" s="21">
        <f ca="1">F6-C6</f>
        <v>50</v>
      </c>
      <c r="H6" s="48"/>
      <c r="J6" s="6" t="s">
        <v>11</v>
      </c>
      <c r="K6" t="s">
        <v>12</v>
      </c>
    </row>
    <row r="7" spans="1:24" ht="15.75" thickBot="1" x14ac:dyDescent="0.3">
      <c r="B7" s="25" t="s">
        <v>0</v>
      </c>
      <c r="C7" s="49">
        <f>IF(OR(ISBLANK(C5),ISERROR(C5/($H$5/100)^2))," --- ",C5/($H$5/100)^2)</f>
        <v>26.234567901234566</v>
      </c>
      <c r="D7" s="26"/>
      <c r="E7" s="50" t="s">
        <v>6</v>
      </c>
      <c r="F7" s="49">
        <f>IF(OR(ISBLANK(F5),ISERROR(F5/($H$5/100)^2))," --- ",F5/($H$5/100)^2)</f>
        <v>23.148148148148145</v>
      </c>
      <c r="G7" s="51"/>
      <c r="H7" s="52"/>
      <c r="J7" s="4" t="s">
        <v>13</v>
      </c>
      <c r="K7" t="s">
        <v>14</v>
      </c>
    </row>
    <row r="8" spans="1:24" x14ac:dyDescent="0.25">
      <c r="B8" s="27"/>
      <c r="C8" s="30"/>
      <c r="D8" s="28"/>
      <c r="E8" s="3"/>
      <c r="F8" s="31"/>
      <c r="G8" s="3"/>
      <c r="H8" s="29"/>
      <c r="J8" s="5" t="s">
        <v>16</v>
      </c>
      <c r="K8" t="s">
        <v>15</v>
      </c>
    </row>
    <row r="9" spans="1:24" x14ac:dyDescent="0.25">
      <c r="B9" s="27" t="s">
        <v>4</v>
      </c>
      <c r="C9" s="30">
        <f ca="1">-(C5-F5)/(F6-C6)*1000</f>
        <v>-200</v>
      </c>
      <c r="D9" s="32" t="s">
        <v>19</v>
      </c>
      <c r="E9" s="3"/>
      <c r="F9" s="31"/>
      <c r="G9" s="3"/>
      <c r="H9" s="29"/>
    </row>
    <row r="10" spans="1:24" ht="15.75" thickBot="1" x14ac:dyDescent="0.3">
      <c r="B10" s="33" t="s">
        <v>17</v>
      </c>
      <c r="C10" s="34">
        <f ca="1">C9*7/1000</f>
        <v>-1.4</v>
      </c>
      <c r="D10" s="35" t="s">
        <v>18</v>
      </c>
      <c r="E10" s="36"/>
      <c r="F10" s="37"/>
      <c r="G10" s="36"/>
      <c r="H10" s="38"/>
    </row>
    <row r="11" spans="1:24" ht="15.75" thickBot="1" x14ac:dyDescent="0.3">
      <c r="M11" s="1"/>
      <c r="N11" s="1"/>
      <c r="O11" s="1"/>
      <c r="P11" s="1"/>
      <c r="Q11" s="1"/>
      <c r="R11" s="1"/>
      <c r="S11" s="1"/>
      <c r="T11" s="1"/>
      <c r="U11" s="1"/>
      <c r="V11" s="1"/>
      <c r="W11" s="1"/>
      <c r="X11" s="2" t="s">
        <v>8</v>
      </c>
    </row>
    <row r="12" spans="1:24" x14ac:dyDescent="0.25">
      <c r="A12" s="55" t="s">
        <v>35</v>
      </c>
      <c r="B12" s="64" t="s">
        <v>36</v>
      </c>
      <c r="C12" s="78" t="s">
        <v>57</v>
      </c>
      <c r="D12" s="79"/>
      <c r="E12" s="79" t="s">
        <v>58</v>
      </c>
      <c r="F12" s="79"/>
      <c r="G12" s="79" t="s">
        <v>59</v>
      </c>
      <c r="H12" s="79"/>
      <c r="I12" s="79" t="s">
        <v>60</v>
      </c>
      <c r="J12" s="79"/>
      <c r="K12" s="79" t="s">
        <v>61</v>
      </c>
      <c r="L12" s="79"/>
      <c r="M12" s="79" t="s">
        <v>62</v>
      </c>
      <c r="N12" s="79"/>
      <c r="O12" s="79" t="s">
        <v>63</v>
      </c>
      <c r="P12" s="85"/>
      <c r="V12" s="3"/>
      <c r="W12" s="3"/>
      <c r="X12" s="3"/>
    </row>
    <row r="13" spans="1:24" x14ac:dyDescent="0.25">
      <c r="A13" s="56"/>
      <c r="B13" s="65"/>
      <c r="C13" s="82"/>
      <c r="D13" s="83"/>
      <c r="E13" s="84"/>
      <c r="F13" s="83"/>
      <c r="G13" s="84"/>
      <c r="H13" s="83"/>
      <c r="I13" s="84"/>
      <c r="J13" s="83"/>
      <c r="K13" s="84"/>
      <c r="L13" s="83"/>
      <c r="M13" s="84"/>
      <c r="N13" s="83"/>
      <c r="O13" s="84"/>
      <c r="P13" s="86"/>
      <c r="V13" s="3"/>
      <c r="W13" s="3"/>
      <c r="X13" s="3"/>
    </row>
    <row r="14" spans="1:24" ht="15.75" thickBot="1" x14ac:dyDescent="0.3">
      <c r="A14" s="69"/>
      <c r="B14" s="70"/>
      <c r="C14" s="71" t="s">
        <v>37</v>
      </c>
      <c r="D14" s="72" t="s">
        <v>38</v>
      </c>
      <c r="E14" s="72" t="s">
        <v>37</v>
      </c>
      <c r="F14" s="72" t="s">
        <v>38</v>
      </c>
      <c r="G14" s="72" t="s">
        <v>37</v>
      </c>
      <c r="H14" s="72" t="s">
        <v>38</v>
      </c>
      <c r="I14" s="72" t="s">
        <v>37</v>
      </c>
      <c r="J14" s="72" t="s">
        <v>38</v>
      </c>
      <c r="K14" s="72" t="s">
        <v>37</v>
      </c>
      <c r="L14" s="72" t="s">
        <v>38</v>
      </c>
      <c r="M14" s="72" t="s">
        <v>37</v>
      </c>
      <c r="N14" s="72" t="s">
        <v>38</v>
      </c>
      <c r="O14" s="72" t="s">
        <v>37</v>
      </c>
      <c r="P14" s="73" t="s">
        <v>38</v>
      </c>
      <c r="V14" s="3"/>
      <c r="W14" s="3"/>
      <c r="X14" s="3"/>
    </row>
    <row r="15" spans="1:24" s="7" customFormat="1" x14ac:dyDescent="0.25">
      <c r="A15" s="80">
        <v>1</v>
      </c>
      <c r="B15" s="81" t="s">
        <v>39</v>
      </c>
      <c r="C15" s="66"/>
      <c r="D15" s="67"/>
      <c r="E15" s="67"/>
      <c r="F15" s="67"/>
      <c r="G15" s="67"/>
      <c r="H15" s="67"/>
      <c r="I15" s="67"/>
      <c r="J15" s="67"/>
      <c r="K15" s="67"/>
      <c r="L15" s="67"/>
      <c r="M15" s="67"/>
      <c r="N15" s="67"/>
      <c r="O15" s="67"/>
      <c r="P15" s="68"/>
    </row>
    <row r="16" spans="1:24" s="7" customFormat="1" x14ac:dyDescent="0.25">
      <c r="A16" s="74"/>
      <c r="B16" s="75"/>
      <c r="C16" s="61"/>
      <c r="D16" s="53"/>
      <c r="E16" s="53"/>
      <c r="F16" s="53"/>
      <c r="G16" s="53"/>
      <c r="H16" s="53"/>
      <c r="I16" s="53"/>
      <c r="J16" s="53"/>
      <c r="K16" s="53"/>
      <c r="L16" s="53"/>
      <c r="M16" s="53"/>
      <c r="N16" s="53"/>
      <c r="O16" s="53"/>
      <c r="P16" s="57"/>
    </row>
    <row r="17" spans="1:16" s="7" customFormat="1" x14ac:dyDescent="0.25">
      <c r="A17" s="74">
        <v>2</v>
      </c>
      <c r="B17" s="75" t="s">
        <v>40</v>
      </c>
      <c r="C17" s="62"/>
      <c r="D17" s="54"/>
      <c r="E17" s="54"/>
      <c r="F17" s="54"/>
      <c r="G17" s="54"/>
      <c r="H17" s="54"/>
      <c r="I17" s="54"/>
      <c r="J17" s="54"/>
      <c r="K17" s="54"/>
      <c r="L17" s="54"/>
      <c r="M17" s="54"/>
      <c r="N17" s="54"/>
      <c r="O17" s="54"/>
      <c r="P17" s="58"/>
    </row>
    <row r="18" spans="1:16" s="7" customFormat="1" x14ac:dyDescent="0.25">
      <c r="A18" s="74"/>
      <c r="B18" s="75"/>
      <c r="C18" s="62"/>
      <c r="D18" s="54"/>
      <c r="E18" s="54"/>
      <c r="F18" s="54"/>
      <c r="G18" s="54"/>
      <c r="H18" s="54"/>
      <c r="I18" s="54"/>
      <c r="J18" s="54"/>
      <c r="K18" s="54"/>
      <c r="L18" s="54"/>
      <c r="M18" s="54"/>
      <c r="N18" s="54"/>
      <c r="O18" s="54"/>
      <c r="P18" s="58"/>
    </row>
    <row r="19" spans="1:16" s="7" customFormat="1" x14ac:dyDescent="0.25">
      <c r="A19" s="74">
        <v>3</v>
      </c>
      <c r="B19" s="75" t="s">
        <v>41</v>
      </c>
      <c r="C19" s="61"/>
      <c r="D19" s="53"/>
      <c r="E19" s="53"/>
      <c r="F19" s="53"/>
      <c r="G19" s="53"/>
      <c r="H19" s="53"/>
      <c r="I19" s="53"/>
      <c r="J19" s="53"/>
      <c r="K19" s="53"/>
      <c r="L19" s="53"/>
      <c r="M19" s="53"/>
      <c r="N19" s="53"/>
      <c r="O19" s="53"/>
      <c r="P19" s="57"/>
    </row>
    <row r="20" spans="1:16" s="7" customFormat="1" x14ac:dyDescent="0.25">
      <c r="A20" s="74"/>
      <c r="B20" s="75"/>
      <c r="C20" s="61"/>
      <c r="D20" s="53"/>
      <c r="E20" s="53"/>
      <c r="F20" s="53"/>
      <c r="G20" s="53"/>
      <c r="H20" s="53"/>
      <c r="I20" s="53"/>
      <c r="J20" s="53"/>
      <c r="K20" s="53"/>
      <c r="L20" s="53"/>
      <c r="M20" s="53"/>
      <c r="N20" s="53"/>
      <c r="O20" s="53"/>
      <c r="P20" s="57"/>
    </row>
    <row r="21" spans="1:16" s="7" customFormat="1" x14ac:dyDescent="0.25">
      <c r="A21" s="74">
        <v>4</v>
      </c>
      <c r="B21" s="75" t="s">
        <v>42</v>
      </c>
      <c r="C21" s="62"/>
      <c r="D21" s="54"/>
      <c r="E21" s="54"/>
      <c r="F21" s="54"/>
      <c r="G21" s="54"/>
      <c r="H21" s="54"/>
      <c r="I21" s="54"/>
      <c r="J21" s="54"/>
      <c r="K21" s="54"/>
      <c r="L21" s="54"/>
      <c r="M21" s="54"/>
      <c r="N21" s="54"/>
      <c r="O21" s="54"/>
      <c r="P21" s="58"/>
    </row>
    <row r="22" spans="1:16" s="7" customFormat="1" x14ac:dyDescent="0.25">
      <c r="A22" s="74"/>
      <c r="B22" s="75"/>
      <c r="C22" s="62"/>
      <c r="D22" s="54"/>
      <c r="E22" s="54"/>
      <c r="F22" s="54"/>
      <c r="G22" s="54"/>
      <c r="H22" s="54"/>
      <c r="I22" s="54"/>
      <c r="J22" s="54"/>
      <c r="K22" s="54"/>
      <c r="L22" s="54"/>
      <c r="M22" s="54"/>
      <c r="N22" s="54"/>
      <c r="O22" s="54"/>
      <c r="P22" s="58"/>
    </row>
    <row r="23" spans="1:16" s="7" customFormat="1" x14ac:dyDescent="0.25">
      <c r="A23" s="74">
        <v>5</v>
      </c>
      <c r="B23" s="75" t="s">
        <v>47</v>
      </c>
      <c r="C23" s="61"/>
      <c r="D23" s="53"/>
      <c r="E23" s="53"/>
      <c r="F23" s="53"/>
      <c r="G23" s="53"/>
      <c r="H23" s="53"/>
      <c r="I23" s="53"/>
      <c r="J23" s="53"/>
      <c r="K23" s="53"/>
      <c r="L23" s="53"/>
      <c r="M23" s="53"/>
      <c r="N23" s="53"/>
      <c r="O23" s="53"/>
      <c r="P23" s="57"/>
    </row>
    <row r="24" spans="1:16" s="7" customFormat="1" x14ac:dyDescent="0.25">
      <c r="A24" s="74"/>
      <c r="B24" s="75"/>
      <c r="C24" s="61"/>
      <c r="D24" s="53"/>
      <c r="E24" s="53"/>
      <c r="F24" s="53"/>
      <c r="G24" s="53"/>
      <c r="H24" s="53"/>
      <c r="I24" s="53"/>
      <c r="J24" s="53"/>
      <c r="K24" s="53"/>
      <c r="L24" s="53"/>
      <c r="M24" s="53"/>
      <c r="N24" s="53"/>
      <c r="O24" s="53"/>
      <c r="P24" s="57"/>
    </row>
    <row r="25" spans="1:16" s="7" customFormat="1" x14ac:dyDescent="0.25">
      <c r="A25" s="74">
        <v>6</v>
      </c>
      <c r="B25" s="75" t="s">
        <v>46</v>
      </c>
      <c r="C25" s="62"/>
      <c r="D25" s="54"/>
      <c r="E25" s="54"/>
      <c r="F25" s="54"/>
      <c r="G25" s="54"/>
      <c r="H25" s="54"/>
      <c r="I25" s="54"/>
      <c r="J25" s="54"/>
      <c r="K25" s="54"/>
      <c r="L25" s="54"/>
      <c r="M25" s="54"/>
      <c r="N25" s="54"/>
      <c r="O25" s="54"/>
      <c r="P25" s="58"/>
    </row>
    <row r="26" spans="1:16" s="7" customFormat="1" x14ac:dyDescent="0.25">
      <c r="A26" s="74"/>
      <c r="B26" s="75"/>
      <c r="C26" s="62"/>
      <c r="D26" s="54"/>
      <c r="E26" s="54"/>
      <c r="F26" s="54"/>
      <c r="G26" s="54"/>
      <c r="H26" s="54"/>
      <c r="I26" s="54"/>
      <c r="J26" s="54"/>
      <c r="K26" s="54"/>
      <c r="L26" s="54"/>
      <c r="M26" s="54"/>
      <c r="N26" s="54"/>
      <c r="O26" s="54"/>
      <c r="P26" s="58"/>
    </row>
    <row r="27" spans="1:16" s="7" customFormat="1" x14ac:dyDescent="0.25">
      <c r="A27" s="74">
        <v>7</v>
      </c>
      <c r="B27" s="75" t="s">
        <v>48</v>
      </c>
      <c r="C27" s="61"/>
      <c r="D27" s="53"/>
      <c r="E27" s="53"/>
      <c r="F27" s="53"/>
      <c r="G27" s="53"/>
      <c r="H27" s="53"/>
      <c r="I27" s="53"/>
      <c r="J27" s="53"/>
      <c r="K27" s="53"/>
      <c r="L27" s="53"/>
      <c r="M27" s="53"/>
      <c r="N27" s="53"/>
      <c r="O27" s="53"/>
      <c r="P27" s="57"/>
    </row>
    <row r="28" spans="1:16" s="7" customFormat="1" x14ac:dyDescent="0.25">
      <c r="A28" s="74"/>
      <c r="B28" s="75"/>
      <c r="C28" s="61"/>
      <c r="D28" s="53"/>
      <c r="E28" s="53"/>
      <c r="F28" s="53"/>
      <c r="G28" s="53"/>
      <c r="H28" s="53"/>
      <c r="I28" s="53"/>
      <c r="J28" s="53"/>
      <c r="K28" s="53"/>
      <c r="L28" s="53"/>
      <c r="M28" s="53"/>
      <c r="N28" s="53"/>
      <c r="O28" s="53"/>
      <c r="P28" s="57"/>
    </row>
    <row r="29" spans="1:16" s="7" customFormat="1" x14ac:dyDescent="0.25">
      <c r="A29" s="74">
        <v>8</v>
      </c>
      <c r="B29" s="75" t="s">
        <v>49</v>
      </c>
      <c r="C29" s="62"/>
      <c r="D29" s="54"/>
      <c r="E29" s="54"/>
      <c r="F29" s="54"/>
      <c r="G29" s="54"/>
      <c r="H29" s="54"/>
      <c r="I29" s="54"/>
      <c r="J29" s="54"/>
      <c r="K29" s="54"/>
      <c r="L29" s="54"/>
      <c r="M29" s="54"/>
      <c r="N29" s="54"/>
      <c r="O29" s="54"/>
      <c r="P29" s="58"/>
    </row>
    <row r="30" spans="1:16" s="7" customFormat="1" x14ac:dyDescent="0.25">
      <c r="A30" s="74"/>
      <c r="B30" s="75"/>
      <c r="C30" s="62"/>
      <c r="D30" s="54"/>
      <c r="E30" s="54"/>
      <c r="F30" s="54"/>
      <c r="G30" s="54"/>
      <c r="H30" s="54"/>
      <c r="I30" s="54"/>
      <c r="J30" s="54"/>
      <c r="K30" s="54"/>
      <c r="L30" s="54"/>
      <c r="M30" s="54"/>
      <c r="N30" s="54"/>
      <c r="O30" s="54"/>
      <c r="P30" s="58"/>
    </row>
    <row r="31" spans="1:16" s="7" customFormat="1" x14ac:dyDescent="0.25">
      <c r="A31" s="74">
        <v>9</v>
      </c>
      <c r="B31" s="75"/>
      <c r="C31" s="61"/>
      <c r="D31" s="53"/>
      <c r="E31" s="53"/>
      <c r="F31" s="53"/>
      <c r="G31" s="53"/>
      <c r="H31" s="53"/>
      <c r="I31" s="53"/>
      <c r="J31" s="53"/>
      <c r="K31" s="53"/>
      <c r="L31" s="53"/>
      <c r="M31" s="53"/>
      <c r="N31" s="53"/>
      <c r="O31" s="53"/>
      <c r="P31" s="57"/>
    </row>
    <row r="32" spans="1:16" s="7" customFormat="1" x14ac:dyDescent="0.25">
      <c r="A32" s="74"/>
      <c r="B32" s="75"/>
      <c r="C32" s="61"/>
      <c r="D32" s="53"/>
      <c r="E32" s="53"/>
      <c r="F32" s="53"/>
      <c r="G32" s="53"/>
      <c r="H32" s="53"/>
      <c r="I32" s="53"/>
      <c r="J32" s="53"/>
      <c r="K32" s="53"/>
      <c r="L32" s="53"/>
      <c r="M32" s="53"/>
      <c r="N32" s="53"/>
      <c r="O32" s="53"/>
      <c r="P32" s="57"/>
    </row>
    <row r="33" spans="1:16" s="7" customFormat="1" x14ac:dyDescent="0.25">
      <c r="A33" s="74">
        <v>10</v>
      </c>
      <c r="B33" s="75"/>
      <c r="C33" s="62"/>
      <c r="D33" s="54"/>
      <c r="E33" s="54"/>
      <c r="F33" s="54"/>
      <c r="G33" s="54"/>
      <c r="H33" s="54"/>
      <c r="I33" s="54"/>
      <c r="J33" s="54"/>
      <c r="K33" s="54"/>
      <c r="L33" s="54"/>
      <c r="M33" s="54"/>
      <c r="N33" s="54"/>
      <c r="O33" s="54"/>
      <c r="P33" s="58"/>
    </row>
    <row r="34" spans="1:16" s="7" customFormat="1" x14ac:dyDescent="0.25">
      <c r="A34" s="74"/>
      <c r="B34" s="75"/>
      <c r="C34" s="62"/>
      <c r="D34" s="54"/>
      <c r="E34" s="54"/>
      <c r="F34" s="54"/>
      <c r="G34" s="54"/>
      <c r="H34" s="54"/>
      <c r="I34" s="54"/>
      <c r="J34" s="54"/>
      <c r="K34" s="54"/>
      <c r="L34" s="54"/>
      <c r="M34" s="54"/>
      <c r="N34" s="54"/>
      <c r="O34" s="54"/>
      <c r="P34" s="58"/>
    </row>
    <row r="35" spans="1:16" s="7" customFormat="1" x14ac:dyDescent="0.25">
      <c r="A35" s="74">
        <v>11</v>
      </c>
      <c r="B35" s="75"/>
      <c r="C35" s="61"/>
      <c r="D35" s="53"/>
      <c r="E35" s="53"/>
      <c r="F35" s="53"/>
      <c r="G35" s="53"/>
      <c r="H35" s="53"/>
      <c r="I35" s="53"/>
      <c r="J35" s="53"/>
      <c r="K35" s="53"/>
      <c r="L35" s="53"/>
      <c r="M35" s="53"/>
      <c r="N35" s="53"/>
      <c r="O35" s="53"/>
      <c r="P35" s="57"/>
    </row>
    <row r="36" spans="1:16" s="7" customFormat="1" x14ac:dyDescent="0.25">
      <c r="A36" s="74"/>
      <c r="B36" s="75"/>
      <c r="C36" s="61"/>
      <c r="D36" s="53"/>
      <c r="E36" s="53"/>
      <c r="F36" s="53"/>
      <c r="G36" s="53"/>
      <c r="H36" s="53"/>
      <c r="I36" s="53"/>
      <c r="J36" s="53"/>
      <c r="K36" s="53"/>
      <c r="L36" s="53"/>
      <c r="M36" s="53"/>
      <c r="N36" s="53"/>
      <c r="O36" s="53"/>
      <c r="P36" s="57"/>
    </row>
    <row r="37" spans="1:16" s="7" customFormat="1" x14ac:dyDescent="0.25">
      <c r="A37" s="74">
        <v>12</v>
      </c>
      <c r="B37" s="75"/>
      <c r="C37" s="62"/>
      <c r="D37" s="54"/>
      <c r="E37" s="54"/>
      <c r="F37" s="54"/>
      <c r="G37" s="54"/>
      <c r="H37" s="54"/>
      <c r="I37" s="54"/>
      <c r="J37" s="54"/>
      <c r="K37" s="54"/>
      <c r="L37" s="54"/>
      <c r="M37" s="54"/>
      <c r="N37" s="54"/>
      <c r="O37" s="54"/>
      <c r="P37" s="58"/>
    </row>
    <row r="38" spans="1:16" s="7" customFormat="1" ht="15.75" thickBot="1" x14ac:dyDescent="0.3">
      <c r="A38" s="76"/>
      <c r="B38" s="77"/>
      <c r="C38" s="63"/>
      <c r="D38" s="59"/>
      <c r="E38" s="59"/>
      <c r="F38" s="59"/>
      <c r="G38" s="59"/>
      <c r="H38" s="59"/>
      <c r="I38" s="59"/>
      <c r="J38" s="59"/>
      <c r="K38" s="59"/>
      <c r="L38" s="59"/>
      <c r="M38" s="59"/>
      <c r="N38" s="59"/>
      <c r="O38" s="59"/>
      <c r="P38" s="60"/>
    </row>
    <row r="39" spans="1:16" s="7" customFormat="1" x14ac:dyDescent="0.25">
      <c r="B39" s="13"/>
      <c r="C39" s="14"/>
      <c r="D39" s="15"/>
      <c r="E39" s="15"/>
      <c r="F39" s="16"/>
      <c r="G39" s="15"/>
      <c r="H39" s="17"/>
    </row>
    <row r="40" spans="1:16" s="7" customFormat="1" x14ac:dyDescent="0.25">
      <c r="B40" s="13"/>
      <c r="C40" s="14"/>
      <c r="D40" s="15"/>
      <c r="E40" s="15"/>
      <c r="F40" s="16"/>
      <c r="G40" s="15"/>
      <c r="H40" s="17"/>
    </row>
    <row r="41" spans="1:16" s="7" customFormat="1" x14ac:dyDescent="0.25">
      <c r="B41" s="13"/>
      <c r="C41" s="14"/>
      <c r="D41" s="15"/>
      <c r="E41" s="15"/>
      <c r="F41" s="16"/>
      <c r="G41" s="15"/>
      <c r="H41" s="17"/>
    </row>
    <row r="42" spans="1:16" x14ac:dyDescent="0.25">
      <c r="F42"/>
      <c r="G42" s="9"/>
    </row>
    <row r="43" spans="1:16" x14ac:dyDescent="0.25">
      <c r="F43"/>
    </row>
  </sheetData>
  <mergeCells count="38">
    <mergeCell ref="I13:J13"/>
    <mergeCell ref="K13:L13"/>
    <mergeCell ref="M12:N12"/>
    <mergeCell ref="O12:P12"/>
    <mergeCell ref="M13:N13"/>
    <mergeCell ref="O13:P13"/>
    <mergeCell ref="A15:A16"/>
    <mergeCell ref="B15:B16"/>
    <mergeCell ref="C13:D13"/>
    <mergeCell ref="E13:F13"/>
    <mergeCell ref="G13:H13"/>
    <mergeCell ref="C12:D12"/>
    <mergeCell ref="E12:F12"/>
    <mergeCell ref="G12:H12"/>
    <mergeCell ref="I12:J12"/>
    <mergeCell ref="K12:L12"/>
    <mergeCell ref="A17:A18"/>
    <mergeCell ref="B17:B18"/>
    <mergeCell ref="A19:A20"/>
    <mergeCell ref="B19:B20"/>
    <mergeCell ref="A21:A22"/>
    <mergeCell ref="B21:B22"/>
    <mergeCell ref="A23:A24"/>
    <mergeCell ref="B23:B24"/>
    <mergeCell ref="A25:A26"/>
    <mergeCell ref="B25:B26"/>
    <mergeCell ref="A27:A28"/>
    <mergeCell ref="B27:B28"/>
    <mergeCell ref="A35:A36"/>
    <mergeCell ref="B35:B36"/>
    <mergeCell ref="A37:A38"/>
    <mergeCell ref="B37:B38"/>
    <mergeCell ref="A29:A30"/>
    <mergeCell ref="B29:B30"/>
    <mergeCell ref="A31:A32"/>
    <mergeCell ref="B31:B32"/>
    <mergeCell ref="A33:A34"/>
    <mergeCell ref="B33:B34"/>
  </mergeCells>
  <conditionalFormatting sqref="D39:D41">
    <cfRule type="cellIs" dxfId="10" priority="19" stopIfTrue="1" operator="lessThan">
      <formula>0</formula>
    </cfRule>
  </conditionalFormatting>
  <conditionalFormatting sqref="D39:E41 G39:H41">
    <cfRule type="cellIs" dxfId="9" priority="18" stopIfTrue="1" operator="equal">
      <formula>0</formula>
    </cfRule>
  </conditionalFormatting>
  <conditionalFormatting sqref="G39:H41 C39:E41">
    <cfRule type="cellIs" dxfId="8" priority="17" operator="equal">
      <formula>0</formula>
    </cfRule>
  </conditionalFormatting>
  <conditionalFormatting sqref="C7">
    <cfRule type="cellIs" dxfId="7" priority="5" operator="lessThan">
      <formula>18.5</formula>
    </cfRule>
    <cfRule type="cellIs" dxfId="6" priority="6" operator="between">
      <formula>25</formula>
      <formula>18.5</formula>
    </cfRule>
    <cfRule type="cellIs" dxfId="5" priority="7" operator="between">
      <formula>25</formula>
      <formula>30</formula>
    </cfRule>
    <cfRule type="cellIs" dxfId="4" priority="8" operator="greaterThan">
      <formula>30</formula>
    </cfRule>
  </conditionalFormatting>
  <conditionalFormatting sqref="F7">
    <cfRule type="cellIs" dxfId="3" priority="1" operator="lessThan">
      <formula>18.5</formula>
    </cfRule>
    <cfRule type="cellIs" dxfId="2" priority="2" operator="between">
      <formula>25</formula>
      <formula>18.5</formula>
    </cfRule>
    <cfRule type="cellIs" dxfId="1" priority="3" operator="between">
      <formula>25</formula>
      <formula>30</formula>
    </cfRule>
    <cfRule type="cellIs" dxfId="0" priority="4" operator="greaterThan">
      <formula>30</formula>
    </cfRule>
  </conditionalFormatting>
  <hyperlinks>
    <hyperlink ref="F1" r:id="rId1"/>
  </hyperlinks>
  <pageMargins left="0.7" right="0.7" top="0.75" bottom="0.75" header="0.3" footer="0.3"/>
  <pageSetup paperSize="9" scale="67" orientation="landscape" r:id="rId2"/>
  <colBreaks count="1" manualBreakCount="1">
    <brk id="9" max="1048575" man="1"/>
  </col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3"/>
  <sheetViews>
    <sheetView workbookViewId="0">
      <selection activeCell="A9" sqref="A9"/>
    </sheetView>
  </sheetViews>
  <sheetFormatPr defaultRowHeight="15" x14ac:dyDescent="0.25"/>
  <cols>
    <col min="1" max="1" width="110.28515625" style="12" customWidth="1"/>
  </cols>
  <sheetData>
    <row r="2" spans="1:1" x14ac:dyDescent="0.25">
      <c r="A2" s="20" t="s">
        <v>26</v>
      </c>
    </row>
    <row r="3" spans="1:1" ht="30" x14ac:dyDescent="0.25">
      <c r="A3" s="12" t="s">
        <v>27</v>
      </c>
    </row>
    <row r="4" spans="1:1" ht="30" x14ac:dyDescent="0.25">
      <c r="A4" s="12" t="s">
        <v>32</v>
      </c>
    </row>
    <row r="6" spans="1:1" x14ac:dyDescent="0.25">
      <c r="A6" s="20" t="s">
        <v>28</v>
      </c>
    </row>
    <row r="7" spans="1:1" ht="30" x14ac:dyDescent="0.25">
      <c r="A7" s="12" t="s">
        <v>29</v>
      </c>
    </row>
    <row r="9" spans="1:1" x14ac:dyDescent="0.25">
      <c r="A9" s="20" t="s">
        <v>30</v>
      </c>
    </row>
    <row r="10" spans="1:1" ht="90" x14ac:dyDescent="0.25">
      <c r="A10" s="12" t="s">
        <v>33</v>
      </c>
    </row>
    <row r="12" spans="1:1" x14ac:dyDescent="0.25">
      <c r="A12" s="20" t="s">
        <v>31</v>
      </c>
    </row>
    <row r="13" spans="1:1" ht="90" x14ac:dyDescent="0.25">
      <c r="A13" s="12"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Explanation</vt:lpstr>
      <vt:lpstr>Excercises (lbs)</vt:lpstr>
      <vt:lpstr>Excercises (kg)</vt:lpstr>
      <vt:lpstr>Usage Policy</vt:lpstr>
      <vt:lpstr>'Excercises (kg)'!Print_Area</vt:lpstr>
      <vt:lpstr>'Excercises (lbs)'!Print_Area</vt:lpstr>
    </vt:vector>
  </TitlesOfParts>
  <Company>excelmadeeasy.com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ExcelMadeEasy</dc:creator>
  <cp:lastModifiedBy>excel</cp:lastModifiedBy>
  <cp:lastPrinted>2016-10-04T20:41:04Z</cp:lastPrinted>
  <dcterms:created xsi:type="dcterms:W3CDTF">2014-11-20T16:05:44Z</dcterms:created>
  <dcterms:modified xsi:type="dcterms:W3CDTF">2017-11-05T13:08:35Z</dcterms:modified>
</cp:coreProperties>
</file>